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XTF\02 Management\01 Application Forms\02 ETF &amp; ETP Segment\"/>
    </mc:Choice>
  </mc:AlternateContent>
  <xr:revisionPtr revIDLastSave="0" documentId="13_ncr:1_{D593E7FA-F21A-4381-B152-A1E13C8877C1}" xr6:coauthVersionLast="47" xr6:coauthVersionMax="47" xr10:uidLastSave="{00000000-0000-0000-0000-000000000000}"/>
  <bookViews>
    <workbookView xWindow="28680" yWindow="-120" windowWidth="29040" windowHeight="15720" xr2:uid="{613EE4B0-90DA-4B2F-84B9-420CA0B4358F}"/>
  </bookViews>
  <sheets>
    <sheet name="How to Use this Template" sheetId="17" r:id="rId1"/>
    <sheet name="Start Here" sheetId="13" r:id="rId2"/>
    <sheet name="Field Guide" sheetId="12" r:id="rId3"/>
    <sheet name="Validation" sheetId="15" state="hidden" r:id="rId4"/>
    <sheet name="Upload Template" sheetId="14" r:id="rId5"/>
  </sheets>
  <definedNames>
    <definedName name="_xlnm._FilterDatabase" localSheetId="2" hidden="1">'Field Guide'!$A$2:$F$44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2382542</definedName>
    <definedName name="_IDVTrackerID72_P" hidden="1">3062655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16</definedName>
    <definedName name="_IDVTrackerVersion72_P" hidden="1">4</definedName>
    <definedName name="calculation_method">#REF!</definedName>
    <definedName name="Description_of_Type_of_collateralisation">#REF!</definedName>
    <definedName name="Income_Distribution_frequency">#REF!</definedName>
    <definedName name="Mindestquotierungsvolumen">#REF!</definedName>
    <definedName name="Preisspanne">#REF!</definedName>
    <definedName name="Replicationmethod">#REF!</definedName>
    <definedName name="Type_of_collateralisation_of_financial_instrument">#REF!</definedName>
    <definedName name="ValidListingType">Validation!$B$2:$B$3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" i="14" l="1" a="1"/>
  <c r="AO2" i="14" s="1"/>
  <c r="D31" i="13"/>
  <c r="AM11" i="14" l="1" a="1"/>
  <c r="AM11" i="14" s="1"/>
  <c r="AM10" i="14" a="1"/>
  <c r="AM10" i="14" s="1"/>
  <c r="AM9" i="14" a="1"/>
  <c r="AM9" i="14" s="1"/>
  <c r="AM8" i="14" a="1"/>
  <c r="AM8" i="14" s="1"/>
  <c r="AM7" i="14" a="1"/>
  <c r="AM7" i="14" s="1"/>
  <c r="AM6" i="14" a="1"/>
  <c r="AM6" i="14" s="1"/>
  <c r="AM5" i="14" a="1"/>
  <c r="AM5" i="14" s="1"/>
  <c r="AM4" i="14" a="1"/>
  <c r="AM4" i="14" s="1"/>
  <c r="AM3" i="14" a="1"/>
  <c r="AM3" i="14" s="1"/>
  <c r="AM2" i="14" a="1"/>
  <c r="AM2" i="14" s="1"/>
  <c r="X11" i="14" a="1"/>
  <c r="X11" i="14" s="1"/>
  <c r="X10" i="14" a="1"/>
  <c r="X10" i="14" s="1"/>
  <c r="X9" i="14" a="1"/>
  <c r="X9" i="14" s="1"/>
  <c r="X8" i="14" a="1"/>
  <c r="X8" i="14" s="1"/>
  <c r="X7" i="14" a="1"/>
  <c r="X7" i="14" s="1"/>
  <c r="X6" i="14" a="1"/>
  <c r="X6" i="14" s="1"/>
  <c r="X5" i="14" a="1"/>
  <c r="X5" i="14" s="1"/>
  <c r="X4" i="14" a="1"/>
  <c r="X4" i="14" s="1"/>
  <c r="X3" i="14" a="1"/>
  <c r="X3" i="14" s="1"/>
  <c r="X2" i="14" a="1"/>
  <c r="X2" i="14" s="1"/>
  <c r="R11" i="14" a="1"/>
  <c r="R11" i="14" s="1"/>
  <c r="R10" i="14" a="1"/>
  <c r="R10" i="14" s="1"/>
  <c r="R9" i="14" a="1"/>
  <c r="R9" i="14" s="1"/>
  <c r="R8" i="14" a="1"/>
  <c r="R8" i="14" s="1"/>
  <c r="R7" i="14" a="1"/>
  <c r="R7" i="14" s="1"/>
  <c r="R6" i="14" a="1"/>
  <c r="R6" i="14" s="1"/>
  <c r="R5" i="14" a="1"/>
  <c r="R5" i="14" s="1"/>
  <c r="R4" i="14" a="1"/>
  <c r="R4" i="14" s="1"/>
  <c r="R3" i="14" a="1"/>
  <c r="R3" i="14" s="1"/>
  <c r="R2" i="14" a="1"/>
  <c r="R2" i="14" s="1"/>
  <c r="A2" i="14" a="1"/>
  <c r="A2" i="14" s="1"/>
  <c r="B2" i="14" a="1"/>
  <c r="B2" i="14" s="1"/>
  <c r="C2" i="14" a="1"/>
  <c r="C2" i="14" s="1"/>
  <c r="D2" i="14" a="1"/>
  <c r="D2" i="14" s="1"/>
  <c r="E2" i="14" a="1"/>
  <c r="E2" i="14" s="1"/>
  <c r="F2" i="14" a="1"/>
  <c r="F2" i="14" s="1"/>
  <c r="G2" i="14" a="1"/>
  <c r="G2" i="14" s="1"/>
  <c r="H2" i="14" a="1"/>
  <c r="H2" i="14" s="1"/>
  <c r="I2" i="14" a="1"/>
  <c r="I2" i="14" s="1"/>
  <c r="J2" i="14" a="1"/>
  <c r="J2" i="14" s="1"/>
  <c r="A3" i="14" a="1"/>
  <c r="A3" i="14" s="1"/>
  <c r="B3" i="14" a="1"/>
  <c r="B3" i="14" s="1"/>
  <c r="C3" i="14" a="1"/>
  <c r="C3" i="14" s="1"/>
  <c r="D3" i="14" a="1"/>
  <c r="D3" i="14" s="1"/>
  <c r="E3" i="14" a="1"/>
  <c r="E3" i="14" s="1"/>
  <c r="F3" i="14" a="1"/>
  <c r="F3" i="14" s="1"/>
  <c r="G3" i="14" a="1"/>
  <c r="G3" i="14" s="1"/>
  <c r="H3" i="14" a="1"/>
  <c r="H3" i="14" s="1"/>
  <c r="I3" i="14" a="1"/>
  <c r="I3" i="14" s="1"/>
  <c r="J3" i="14" a="1"/>
  <c r="J3" i="14" s="1"/>
  <c r="A4" i="14" a="1"/>
  <c r="A4" i="14" s="1"/>
  <c r="B4" i="14" a="1"/>
  <c r="B4" i="14" s="1"/>
  <c r="C4" i="14" a="1"/>
  <c r="C4" i="14" s="1"/>
  <c r="D4" i="14" a="1"/>
  <c r="D4" i="14" s="1"/>
  <c r="E4" i="14" a="1"/>
  <c r="E4" i="14" s="1"/>
  <c r="F4" i="14" a="1"/>
  <c r="F4" i="14" s="1"/>
  <c r="G4" i="14" a="1"/>
  <c r="G4" i="14" s="1"/>
  <c r="H4" i="14" a="1"/>
  <c r="H4" i="14" s="1"/>
  <c r="I4" i="14" a="1"/>
  <c r="I4" i="14" s="1"/>
  <c r="J4" i="14" a="1"/>
  <c r="J4" i="14" s="1"/>
  <c r="A5" i="14" a="1"/>
  <c r="A5" i="14" s="1"/>
  <c r="B5" i="14" a="1"/>
  <c r="B5" i="14" s="1"/>
  <c r="C5" i="14" a="1"/>
  <c r="C5" i="14" s="1"/>
  <c r="D5" i="14" a="1"/>
  <c r="D5" i="14" s="1"/>
  <c r="E5" i="14" a="1"/>
  <c r="E5" i="14" s="1"/>
  <c r="F5" i="14" a="1"/>
  <c r="F5" i="14" s="1"/>
  <c r="G5" i="14" a="1"/>
  <c r="G5" i="14" s="1"/>
  <c r="H5" i="14" a="1"/>
  <c r="H5" i="14" s="1"/>
  <c r="I5" i="14" a="1"/>
  <c r="I5" i="14" s="1"/>
  <c r="J5" i="14" a="1"/>
  <c r="J5" i="14" s="1"/>
  <c r="A6" i="14" a="1"/>
  <c r="A6" i="14" s="1"/>
  <c r="B6" i="14" a="1"/>
  <c r="B6" i="14" s="1"/>
  <c r="C6" i="14" a="1"/>
  <c r="C6" i="14" s="1"/>
  <c r="D6" i="14" a="1"/>
  <c r="D6" i="14" s="1"/>
  <c r="E6" i="14" a="1"/>
  <c r="E6" i="14" s="1"/>
  <c r="F6" i="14" a="1"/>
  <c r="F6" i="14" s="1"/>
  <c r="G6" i="14" a="1"/>
  <c r="G6" i="14" s="1"/>
  <c r="H6" i="14" a="1"/>
  <c r="H6" i="14" s="1"/>
  <c r="I6" i="14" a="1"/>
  <c r="I6" i="14" s="1"/>
  <c r="J6" i="14" a="1"/>
  <c r="J6" i="14" s="1"/>
  <c r="A7" i="14" a="1"/>
  <c r="A7" i="14" s="1"/>
  <c r="B7" i="14" a="1"/>
  <c r="B7" i="14" s="1"/>
  <c r="C7" i="14" a="1"/>
  <c r="C7" i="14" s="1"/>
  <c r="D7" i="14" a="1"/>
  <c r="D7" i="14" s="1"/>
  <c r="E7" i="14" a="1"/>
  <c r="E7" i="14" s="1"/>
  <c r="F7" i="14" a="1"/>
  <c r="F7" i="14" s="1"/>
  <c r="G7" i="14" a="1"/>
  <c r="G7" i="14" s="1"/>
  <c r="H7" i="14" a="1"/>
  <c r="H7" i="14" s="1"/>
  <c r="I7" i="14" a="1"/>
  <c r="I7" i="14" s="1"/>
  <c r="J7" i="14" a="1"/>
  <c r="J7" i="14" s="1"/>
  <c r="A8" i="14" a="1"/>
  <c r="A8" i="14" s="1"/>
  <c r="B8" i="14" a="1"/>
  <c r="B8" i="14" s="1"/>
  <c r="C8" i="14" a="1"/>
  <c r="C8" i="14" s="1"/>
  <c r="D8" i="14" a="1"/>
  <c r="D8" i="14" s="1"/>
  <c r="E8" i="14" a="1"/>
  <c r="E8" i="14" s="1"/>
  <c r="F8" i="14" a="1"/>
  <c r="F8" i="14" s="1"/>
  <c r="G8" i="14" a="1"/>
  <c r="G8" i="14" s="1"/>
  <c r="H8" i="14" a="1"/>
  <c r="H8" i="14" s="1"/>
  <c r="I8" i="14" a="1"/>
  <c r="I8" i="14" s="1"/>
  <c r="J8" i="14" a="1"/>
  <c r="J8" i="14" s="1"/>
  <c r="A9" i="14" a="1"/>
  <c r="A9" i="14" s="1"/>
  <c r="B9" i="14" a="1"/>
  <c r="B9" i="14" s="1"/>
  <c r="C9" i="14" a="1"/>
  <c r="C9" i="14" s="1"/>
  <c r="D9" i="14" a="1"/>
  <c r="D9" i="14" s="1"/>
  <c r="E9" i="14" a="1"/>
  <c r="E9" i="14" s="1"/>
  <c r="F9" i="14" a="1"/>
  <c r="F9" i="14" s="1"/>
  <c r="G9" i="14" a="1"/>
  <c r="G9" i="14" s="1"/>
  <c r="H9" i="14" a="1"/>
  <c r="H9" i="14" s="1"/>
  <c r="I9" i="14" a="1"/>
  <c r="I9" i="14" s="1"/>
  <c r="J9" i="14" a="1"/>
  <c r="J9" i="14" s="1"/>
  <c r="A10" i="14" a="1"/>
  <c r="A10" i="14" s="1"/>
  <c r="B10" i="14" a="1"/>
  <c r="B10" i="14" s="1"/>
  <c r="C10" i="14" a="1"/>
  <c r="C10" i="14" s="1"/>
  <c r="D10" i="14" a="1"/>
  <c r="D10" i="14" s="1"/>
  <c r="E10" i="14" a="1"/>
  <c r="E10" i="14" s="1"/>
  <c r="F10" i="14" a="1"/>
  <c r="F10" i="14" s="1"/>
  <c r="G10" i="14" a="1"/>
  <c r="G10" i="14" s="1"/>
  <c r="H10" i="14" a="1"/>
  <c r="H10" i="14" s="1"/>
  <c r="I10" i="14" a="1"/>
  <c r="I10" i="14" s="1"/>
  <c r="J10" i="14" a="1"/>
  <c r="J10" i="14" s="1"/>
  <c r="A11" i="14" a="1"/>
  <c r="A11" i="14" s="1"/>
  <c r="B11" i="14" a="1"/>
  <c r="B11" i="14" s="1"/>
  <c r="C11" i="14" a="1"/>
  <c r="C11" i="14" s="1"/>
  <c r="D11" i="14" a="1"/>
  <c r="D11" i="14" s="1"/>
  <c r="E11" i="14" a="1"/>
  <c r="E11" i="14" s="1"/>
  <c r="F11" i="14" a="1"/>
  <c r="F11" i="14" s="1"/>
  <c r="G11" i="14" a="1"/>
  <c r="G11" i="14" s="1"/>
  <c r="H11" i="14" a="1"/>
  <c r="H11" i="14" s="1"/>
  <c r="I11" i="14" a="1"/>
  <c r="I11" i="14" s="1"/>
  <c r="J11" i="14" a="1"/>
  <c r="J11" i="14" s="1"/>
  <c r="AP11" i="14" a="1"/>
  <c r="AP11" i="14" s="1"/>
  <c r="AO11" i="14" a="1"/>
  <c r="AO11" i="14" s="1"/>
  <c r="AN11" i="14" a="1"/>
  <c r="AN11" i="14" s="1"/>
  <c r="AL11" i="14" a="1"/>
  <c r="AL11" i="14" s="1"/>
  <c r="AK11" i="14" a="1"/>
  <c r="AK11" i="14" s="1"/>
  <c r="AJ11" i="14" a="1"/>
  <c r="AJ11" i="14" s="1"/>
  <c r="AI11" i="14" a="1"/>
  <c r="AI11" i="14" s="1"/>
  <c r="AH11" i="14" a="1"/>
  <c r="AH11" i="14" s="1"/>
  <c r="AG11" i="14" a="1"/>
  <c r="AG11" i="14" s="1"/>
  <c r="AF11" i="14" a="1"/>
  <c r="AF11" i="14" s="1"/>
  <c r="AE11" i="14" a="1"/>
  <c r="AE11" i="14" s="1"/>
  <c r="AD11" i="14" a="1"/>
  <c r="AD11" i="14" s="1"/>
  <c r="AC11" i="14" a="1"/>
  <c r="AC11" i="14" s="1"/>
  <c r="AB11" i="14" a="1"/>
  <c r="AB11" i="14" s="1"/>
  <c r="AA11" i="14" a="1"/>
  <c r="AA11" i="14" s="1"/>
  <c r="Z11" i="14" a="1"/>
  <c r="Z11" i="14" s="1"/>
  <c r="Y11" i="14" a="1"/>
  <c r="Y11" i="14" s="1"/>
  <c r="W11" i="14" a="1"/>
  <c r="W11" i="14" s="1"/>
  <c r="V11" i="14" a="1"/>
  <c r="V11" i="14" s="1"/>
  <c r="U11" i="14" a="1"/>
  <c r="U11" i="14" s="1"/>
  <c r="T11" i="14" a="1"/>
  <c r="T11" i="14" s="1"/>
  <c r="S11" i="14" a="1"/>
  <c r="S11" i="14" s="1"/>
  <c r="Q11" i="14" a="1"/>
  <c r="Q11" i="14" s="1"/>
  <c r="P11" i="14" a="1"/>
  <c r="P11" i="14" s="1"/>
  <c r="O11" i="14" a="1"/>
  <c r="O11" i="14" s="1"/>
  <c r="N11" i="14" a="1"/>
  <c r="N11" i="14" s="1"/>
  <c r="M11" i="14" a="1"/>
  <c r="M11" i="14" s="1"/>
  <c r="L11" i="14" a="1"/>
  <c r="L11" i="14" s="1"/>
  <c r="K11" i="14" a="1"/>
  <c r="K11" i="14" s="1"/>
  <c r="AP10" i="14" a="1"/>
  <c r="AP10" i="14" s="1"/>
  <c r="AO10" i="14" a="1"/>
  <c r="AO10" i="14" s="1"/>
  <c r="AN10" i="14" a="1"/>
  <c r="AN10" i="14" s="1"/>
  <c r="AL10" i="14" a="1"/>
  <c r="AL10" i="14" s="1"/>
  <c r="AK10" i="14" a="1"/>
  <c r="AK10" i="14" s="1"/>
  <c r="AJ10" i="14" a="1"/>
  <c r="AJ10" i="14" s="1"/>
  <c r="AI10" i="14" a="1"/>
  <c r="AI10" i="14" s="1"/>
  <c r="AH10" i="14" a="1"/>
  <c r="AH10" i="14" s="1"/>
  <c r="AG10" i="14" a="1"/>
  <c r="AG10" i="14" s="1"/>
  <c r="AF10" i="14" a="1"/>
  <c r="AF10" i="14" s="1"/>
  <c r="AE10" i="14" a="1"/>
  <c r="AE10" i="14" s="1"/>
  <c r="AD10" i="14" a="1"/>
  <c r="AD10" i="14" s="1"/>
  <c r="AC10" i="14" a="1"/>
  <c r="AC10" i="14" s="1"/>
  <c r="AB10" i="14" a="1"/>
  <c r="AB10" i="14" s="1"/>
  <c r="AA10" i="14" a="1"/>
  <c r="AA10" i="14" s="1"/>
  <c r="Z10" i="14" a="1"/>
  <c r="Z10" i="14" s="1"/>
  <c r="Y10" i="14" a="1"/>
  <c r="Y10" i="14" s="1"/>
  <c r="W10" i="14" a="1"/>
  <c r="W10" i="14" s="1"/>
  <c r="V10" i="14" a="1"/>
  <c r="V10" i="14" s="1"/>
  <c r="U10" i="14" a="1"/>
  <c r="U10" i="14" s="1"/>
  <c r="T10" i="14" a="1"/>
  <c r="T10" i="14" s="1"/>
  <c r="S10" i="14" a="1"/>
  <c r="S10" i="14" s="1"/>
  <c r="Q10" i="14" a="1"/>
  <c r="Q10" i="14" s="1"/>
  <c r="P10" i="14" a="1"/>
  <c r="P10" i="14" s="1"/>
  <c r="O10" i="14" a="1"/>
  <c r="O10" i="14" s="1"/>
  <c r="N10" i="14" a="1"/>
  <c r="N10" i="14" s="1"/>
  <c r="M10" i="14" a="1"/>
  <c r="M10" i="14" s="1"/>
  <c r="L10" i="14" a="1"/>
  <c r="L10" i="14" s="1"/>
  <c r="K10" i="14" a="1"/>
  <c r="K10" i="14" s="1"/>
  <c r="AP9" i="14" a="1"/>
  <c r="AP9" i="14" s="1"/>
  <c r="AO9" i="14" a="1"/>
  <c r="AO9" i="14" s="1"/>
  <c r="AN9" i="14" a="1"/>
  <c r="AN9" i="14" s="1"/>
  <c r="AL9" i="14" a="1"/>
  <c r="AL9" i="14" s="1"/>
  <c r="AK9" i="14" a="1"/>
  <c r="AK9" i="14" s="1"/>
  <c r="AJ9" i="14" a="1"/>
  <c r="AJ9" i="14" s="1"/>
  <c r="AI9" i="14" a="1"/>
  <c r="AI9" i="14" s="1"/>
  <c r="AH9" i="14" a="1"/>
  <c r="AH9" i="14" s="1"/>
  <c r="AG9" i="14" a="1"/>
  <c r="AG9" i="14" s="1"/>
  <c r="AF9" i="14" a="1"/>
  <c r="AF9" i="14" s="1"/>
  <c r="AE9" i="14" a="1"/>
  <c r="AE9" i="14" s="1"/>
  <c r="AD9" i="14" a="1"/>
  <c r="AD9" i="14" s="1"/>
  <c r="AC9" i="14" a="1"/>
  <c r="AC9" i="14" s="1"/>
  <c r="AB9" i="14" a="1"/>
  <c r="AB9" i="14" s="1"/>
  <c r="AA9" i="14" a="1"/>
  <c r="AA9" i="14" s="1"/>
  <c r="Z9" i="14" a="1"/>
  <c r="Z9" i="14" s="1"/>
  <c r="Y9" i="14" a="1"/>
  <c r="Y9" i="14" s="1"/>
  <c r="W9" i="14" a="1"/>
  <c r="W9" i="14" s="1"/>
  <c r="V9" i="14" a="1"/>
  <c r="V9" i="14" s="1"/>
  <c r="U9" i="14" a="1"/>
  <c r="U9" i="14" s="1"/>
  <c r="T9" i="14" a="1"/>
  <c r="T9" i="14" s="1"/>
  <c r="S9" i="14" a="1"/>
  <c r="S9" i="14" s="1"/>
  <c r="Q9" i="14" a="1"/>
  <c r="Q9" i="14" s="1"/>
  <c r="P9" i="14" a="1"/>
  <c r="P9" i="14" s="1"/>
  <c r="O9" i="14" a="1"/>
  <c r="O9" i="14" s="1"/>
  <c r="N9" i="14" a="1"/>
  <c r="N9" i="14" s="1"/>
  <c r="M9" i="14" a="1"/>
  <c r="M9" i="14" s="1"/>
  <c r="L9" i="14" a="1"/>
  <c r="L9" i="14" s="1"/>
  <c r="K9" i="14" a="1"/>
  <c r="K9" i="14" s="1"/>
  <c r="AP8" i="14" a="1"/>
  <c r="AP8" i="14" s="1"/>
  <c r="AO8" i="14" a="1"/>
  <c r="AO8" i="14" s="1"/>
  <c r="AN8" i="14" a="1"/>
  <c r="AN8" i="14" s="1"/>
  <c r="AL8" i="14" a="1"/>
  <c r="AL8" i="14" s="1"/>
  <c r="AK8" i="14" a="1"/>
  <c r="AK8" i="14" s="1"/>
  <c r="AJ8" i="14" a="1"/>
  <c r="AJ8" i="14" s="1"/>
  <c r="AI8" i="14" a="1"/>
  <c r="AI8" i="14" s="1"/>
  <c r="AH8" i="14" a="1"/>
  <c r="AH8" i="14" s="1"/>
  <c r="AG8" i="14" a="1"/>
  <c r="AG8" i="14" s="1"/>
  <c r="AF8" i="14" a="1"/>
  <c r="AF8" i="14" s="1"/>
  <c r="AE8" i="14" a="1"/>
  <c r="AE8" i="14" s="1"/>
  <c r="AD8" i="14" a="1"/>
  <c r="AD8" i="14" s="1"/>
  <c r="AC8" i="14" a="1"/>
  <c r="AC8" i="14" s="1"/>
  <c r="AB8" i="14" a="1"/>
  <c r="AB8" i="14" s="1"/>
  <c r="AA8" i="14" a="1"/>
  <c r="AA8" i="14" s="1"/>
  <c r="Z8" i="14" a="1"/>
  <c r="Z8" i="14" s="1"/>
  <c r="Y8" i="14" a="1"/>
  <c r="Y8" i="14" s="1"/>
  <c r="W8" i="14" a="1"/>
  <c r="W8" i="14" s="1"/>
  <c r="V8" i="14" a="1"/>
  <c r="V8" i="14" s="1"/>
  <c r="U8" i="14" a="1"/>
  <c r="U8" i="14" s="1"/>
  <c r="T8" i="14" a="1"/>
  <c r="T8" i="14" s="1"/>
  <c r="S8" i="14" a="1"/>
  <c r="S8" i="14" s="1"/>
  <c r="Q8" i="14" a="1"/>
  <c r="Q8" i="14" s="1"/>
  <c r="P8" i="14" a="1"/>
  <c r="P8" i="14" s="1"/>
  <c r="O8" i="14" a="1"/>
  <c r="O8" i="14" s="1"/>
  <c r="N8" i="14" a="1"/>
  <c r="N8" i="14" s="1"/>
  <c r="M8" i="14" a="1"/>
  <c r="M8" i="14" s="1"/>
  <c r="L8" i="14" a="1"/>
  <c r="L8" i="14" s="1"/>
  <c r="K8" i="14" a="1"/>
  <c r="K8" i="14" s="1"/>
  <c r="AP7" i="14" a="1"/>
  <c r="AP7" i="14" s="1"/>
  <c r="AO7" i="14" a="1"/>
  <c r="AO7" i="14" s="1"/>
  <c r="AN7" i="14" a="1"/>
  <c r="AN7" i="14" s="1"/>
  <c r="AL7" i="14" a="1"/>
  <c r="AL7" i="14" s="1"/>
  <c r="AK7" i="14" a="1"/>
  <c r="AK7" i="14" s="1"/>
  <c r="AJ7" i="14" a="1"/>
  <c r="AJ7" i="14" s="1"/>
  <c r="AI7" i="14" a="1"/>
  <c r="AI7" i="14" s="1"/>
  <c r="AH7" i="14" a="1"/>
  <c r="AH7" i="14" s="1"/>
  <c r="AG7" i="14" a="1"/>
  <c r="AG7" i="14" s="1"/>
  <c r="AF7" i="14" a="1"/>
  <c r="AF7" i="14" s="1"/>
  <c r="AE7" i="14" a="1"/>
  <c r="AE7" i="14" s="1"/>
  <c r="AD7" i="14" a="1"/>
  <c r="AD7" i="14" s="1"/>
  <c r="AC7" i="14" a="1"/>
  <c r="AC7" i="14" s="1"/>
  <c r="AB7" i="14" a="1"/>
  <c r="AB7" i="14" s="1"/>
  <c r="AA7" i="14" a="1"/>
  <c r="AA7" i="14" s="1"/>
  <c r="Z7" i="14" a="1"/>
  <c r="Z7" i="14" s="1"/>
  <c r="Y7" i="14" a="1"/>
  <c r="Y7" i="14" s="1"/>
  <c r="W7" i="14" a="1"/>
  <c r="W7" i="14" s="1"/>
  <c r="V7" i="14" a="1"/>
  <c r="V7" i="14" s="1"/>
  <c r="U7" i="14" a="1"/>
  <c r="U7" i="14" s="1"/>
  <c r="T7" i="14" a="1"/>
  <c r="T7" i="14" s="1"/>
  <c r="S7" i="14" a="1"/>
  <c r="S7" i="14" s="1"/>
  <c r="Q7" i="14" a="1"/>
  <c r="Q7" i="14" s="1"/>
  <c r="P7" i="14" a="1"/>
  <c r="P7" i="14" s="1"/>
  <c r="O7" i="14" a="1"/>
  <c r="O7" i="14" s="1"/>
  <c r="N7" i="14" a="1"/>
  <c r="N7" i="14" s="1"/>
  <c r="M7" i="14" a="1"/>
  <c r="M7" i="14" s="1"/>
  <c r="L7" i="14" a="1"/>
  <c r="L7" i="14" s="1"/>
  <c r="K7" i="14" a="1"/>
  <c r="K7" i="14" s="1"/>
  <c r="AP6" i="14" a="1"/>
  <c r="AP6" i="14" s="1"/>
  <c r="AO6" i="14" a="1"/>
  <c r="AO6" i="14" s="1"/>
  <c r="AN6" i="14" a="1"/>
  <c r="AN6" i="14" s="1"/>
  <c r="AL6" i="14" a="1"/>
  <c r="AL6" i="14" s="1"/>
  <c r="AK6" i="14" a="1"/>
  <c r="AK6" i="14" s="1"/>
  <c r="AJ6" i="14" a="1"/>
  <c r="AJ6" i="14" s="1"/>
  <c r="AI6" i="14" a="1"/>
  <c r="AI6" i="14" s="1"/>
  <c r="AH6" i="14" a="1"/>
  <c r="AH6" i="14" s="1"/>
  <c r="AG6" i="14" a="1"/>
  <c r="AG6" i="14" s="1"/>
  <c r="AF6" i="14" a="1"/>
  <c r="AF6" i="14" s="1"/>
  <c r="AE6" i="14" a="1"/>
  <c r="AE6" i="14" s="1"/>
  <c r="AD6" i="14" a="1"/>
  <c r="AD6" i="14" s="1"/>
  <c r="AC6" i="14" a="1"/>
  <c r="AC6" i="14" s="1"/>
  <c r="AB6" i="14" a="1"/>
  <c r="AB6" i="14" s="1"/>
  <c r="AA6" i="14" a="1"/>
  <c r="AA6" i="14" s="1"/>
  <c r="Z6" i="14" a="1"/>
  <c r="Z6" i="14" s="1"/>
  <c r="Y6" i="14" a="1"/>
  <c r="Y6" i="14" s="1"/>
  <c r="W6" i="14" a="1"/>
  <c r="W6" i="14" s="1"/>
  <c r="V6" i="14" a="1"/>
  <c r="V6" i="14" s="1"/>
  <c r="U6" i="14" a="1"/>
  <c r="U6" i="14" s="1"/>
  <c r="T6" i="14" a="1"/>
  <c r="T6" i="14" s="1"/>
  <c r="S6" i="14" a="1"/>
  <c r="S6" i="14" s="1"/>
  <c r="Q6" i="14" a="1"/>
  <c r="Q6" i="14" s="1"/>
  <c r="P6" i="14" a="1"/>
  <c r="P6" i="14" s="1"/>
  <c r="O6" i="14" a="1"/>
  <c r="O6" i="14" s="1"/>
  <c r="N6" i="14" a="1"/>
  <c r="N6" i="14" s="1"/>
  <c r="M6" i="14" a="1"/>
  <c r="M6" i="14" s="1"/>
  <c r="L6" i="14" a="1"/>
  <c r="L6" i="14" s="1"/>
  <c r="K6" i="14" a="1"/>
  <c r="K6" i="14" s="1"/>
  <c r="AP5" i="14" a="1"/>
  <c r="AP5" i="14" s="1"/>
  <c r="AO5" i="14" a="1"/>
  <c r="AO5" i="14" s="1"/>
  <c r="AN5" i="14" a="1"/>
  <c r="AN5" i="14" s="1"/>
  <c r="AL5" i="14" a="1"/>
  <c r="AL5" i="14" s="1"/>
  <c r="AK5" i="14" a="1"/>
  <c r="AK5" i="14" s="1"/>
  <c r="AJ5" i="14" a="1"/>
  <c r="AJ5" i="14" s="1"/>
  <c r="AI5" i="14" a="1"/>
  <c r="AI5" i="14" s="1"/>
  <c r="AH5" i="14" a="1"/>
  <c r="AH5" i="14" s="1"/>
  <c r="AG5" i="14" a="1"/>
  <c r="AG5" i="14" s="1"/>
  <c r="AF5" i="14" a="1"/>
  <c r="AF5" i="14" s="1"/>
  <c r="AE5" i="14" a="1"/>
  <c r="AE5" i="14" s="1"/>
  <c r="AD5" i="14" a="1"/>
  <c r="AD5" i="14" s="1"/>
  <c r="AC5" i="14" a="1"/>
  <c r="AC5" i="14" s="1"/>
  <c r="AB5" i="14" a="1"/>
  <c r="AB5" i="14" s="1"/>
  <c r="AA5" i="14" a="1"/>
  <c r="AA5" i="14" s="1"/>
  <c r="Z5" i="14" a="1"/>
  <c r="Z5" i="14" s="1"/>
  <c r="Y5" i="14" a="1"/>
  <c r="Y5" i="14" s="1"/>
  <c r="W5" i="14" a="1"/>
  <c r="W5" i="14" s="1"/>
  <c r="V5" i="14" a="1"/>
  <c r="V5" i="14" s="1"/>
  <c r="U5" i="14" a="1"/>
  <c r="U5" i="14" s="1"/>
  <c r="T5" i="14" a="1"/>
  <c r="T5" i="14" s="1"/>
  <c r="S5" i="14" a="1"/>
  <c r="S5" i="14" s="1"/>
  <c r="Q5" i="14" a="1"/>
  <c r="Q5" i="14" s="1"/>
  <c r="P5" i="14" a="1"/>
  <c r="P5" i="14" s="1"/>
  <c r="O5" i="14" a="1"/>
  <c r="O5" i="14" s="1"/>
  <c r="N5" i="14" a="1"/>
  <c r="N5" i="14" s="1"/>
  <c r="M5" i="14" a="1"/>
  <c r="M5" i="14" s="1"/>
  <c r="L5" i="14" a="1"/>
  <c r="L5" i="14" s="1"/>
  <c r="K5" i="14" a="1"/>
  <c r="K5" i="14" s="1"/>
  <c r="AP4" i="14" a="1"/>
  <c r="AP4" i="14" s="1"/>
  <c r="AO4" i="14" a="1"/>
  <c r="AO4" i="14" s="1"/>
  <c r="AN4" i="14" a="1"/>
  <c r="AN4" i="14" s="1"/>
  <c r="AL4" i="14" a="1"/>
  <c r="AL4" i="14" s="1"/>
  <c r="AK4" i="14" a="1"/>
  <c r="AK4" i="14" s="1"/>
  <c r="AJ4" i="14" a="1"/>
  <c r="AJ4" i="14" s="1"/>
  <c r="AI4" i="14" a="1"/>
  <c r="AI4" i="14" s="1"/>
  <c r="AH4" i="14" a="1"/>
  <c r="AH4" i="14" s="1"/>
  <c r="AG4" i="14" a="1"/>
  <c r="AG4" i="14" s="1"/>
  <c r="AF4" i="14" a="1"/>
  <c r="AF4" i="14" s="1"/>
  <c r="AE4" i="14" a="1"/>
  <c r="AE4" i="14" s="1"/>
  <c r="AD4" i="14" a="1"/>
  <c r="AD4" i="14" s="1"/>
  <c r="AC4" i="14" a="1"/>
  <c r="AC4" i="14" s="1"/>
  <c r="AB4" i="14" a="1"/>
  <c r="AB4" i="14" s="1"/>
  <c r="AA4" i="14" a="1"/>
  <c r="AA4" i="14" s="1"/>
  <c r="Z4" i="14" a="1"/>
  <c r="Z4" i="14" s="1"/>
  <c r="Y4" i="14" a="1"/>
  <c r="Y4" i="14" s="1"/>
  <c r="W4" i="14" a="1"/>
  <c r="W4" i="14" s="1"/>
  <c r="V4" i="14" a="1"/>
  <c r="V4" i="14" s="1"/>
  <c r="U4" i="14" a="1"/>
  <c r="U4" i="14" s="1"/>
  <c r="T4" i="14" a="1"/>
  <c r="T4" i="14" s="1"/>
  <c r="S4" i="14" a="1"/>
  <c r="S4" i="14" s="1"/>
  <c r="Q4" i="14" a="1"/>
  <c r="Q4" i="14" s="1"/>
  <c r="P4" i="14" a="1"/>
  <c r="P4" i="14" s="1"/>
  <c r="O4" i="14" a="1"/>
  <c r="O4" i="14" s="1"/>
  <c r="N4" i="14" a="1"/>
  <c r="N4" i="14" s="1"/>
  <c r="M4" i="14" a="1"/>
  <c r="M4" i="14" s="1"/>
  <c r="L4" i="14" a="1"/>
  <c r="L4" i="14" s="1"/>
  <c r="K4" i="14" a="1"/>
  <c r="K4" i="14" s="1"/>
  <c r="AP3" i="14" a="1"/>
  <c r="AP3" i="14" s="1"/>
  <c r="AO3" i="14" a="1"/>
  <c r="AO3" i="14" s="1"/>
  <c r="AN3" i="14" a="1"/>
  <c r="AN3" i="14" s="1"/>
  <c r="AL3" i="14" a="1"/>
  <c r="AL3" i="14" s="1"/>
  <c r="AK3" i="14" a="1"/>
  <c r="AK3" i="14" s="1"/>
  <c r="AJ3" i="14" a="1"/>
  <c r="AJ3" i="14" s="1"/>
  <c r="AI3" i="14" a="1"/>
  <c r="AI3" i="14" s="1"/>
  <c r="AH3" i="14" a="1"/>
  <c r="AH3" i="14" s="1"/>
  <c r="AG3" i="14" a="1"/>
  <c r="AG3" i="14" s="1"/>
  <c r="AF3" i="14" a="1"/>
  <c r="AF3" i="14" s="1"/>
  <c r="AE3" i="14" a="1"/>
  <c r="AE3" i="14" s="1"/>
  <c r="AD3" i="14" a="1"/>
  <c r="AD3" i="14" s="1"/>
  <c r="AC3" i="14" a="1"/>
  <c r="AC3" i="14" s="1"/>
  <c r="AB3" i="14" a="1"/>
  <c r="AB3" i="14" s="1"/>
  <c r="AA3" i="14" a="1"/>
  <c r="AA3" i="14" s="1"/>
  <c r="Z3" i="14" a="1"/>
  <c r="Z3" i="14" s="1"/>
  <c r="Y3" i="14" a="1"/>
  <c r="Y3" i="14" s="1"/>
  <c r="W3" i="14" a="1"/>
  <c r="W3" i="14" s="1"/>
  <c r="V3" i="14" a="1"/>
  <c r="V3" i="14" s="1"/>
  <c r="U3" i="14" a="1"/>
  <c r="U3" i="14" s="1"/>
  <c r="T3" i="14" a="1"/>
  <c r="T3" i="14" s="1"/>
  <c r="S3" i="14" a="1"/>
  <c r="S3" i="14" s="1"/>
  <c r="Q3" i="14" a="1"/>
  <c r="Q3" i="14" s="1"/>
  <c r="P3" i="14" a="1"/>
  <c r="P3" i="14" s="1"/>
  <c r="O3" i="14" a="1"/>
  <c r="O3" i="14" s="1"/>
  <c r="N3" i="14" a="1"/>
  <c r="N3" i="14" s="1"/>
  <c r="M3" i="14" a="1"/>
  <c r="M3" i="14" s="1"/>
  <c r="L3" i="14" a="1"/>
  <c r="L3" i="14" s="1"/>
  <c r="K3" i="14" a="1"/>
  <c r="K3" i="14" s="1"/>
  <c r="AP2" i="14" a="1"/>
  <c r="AP2" i="14" s="1"/>
  <c r="AN2" i="14" a="1"/>
  <c r="AN2" i="14" s="1"/>
  <c r="AL2" i="14" a="1"/>
  <c r="AL2" i="14" s="1"/>
  <c r="AK2" i="14" a="1"/>
  <c r="AK2" i="14" s="1"/>
  <c r="AJ2" i="14" a="1"/>
  <c r="AJ2" i="14" s="1"/>
  <c r="AI2" i="14" a="1"/>
  <c r="AI2" i="14" s="1"/>
  <c r="AH2" i="14" a="1"/>
  <c r="AH2" i="14" s="1"/>
  <c r="AG2" i="14" a="1"/>
  <c r="AG2" i="14" s="1"/>
  <c r="AF2" i="14" a="1"/>
  <c r="AF2" i="14" s="1"/>
  <c r="AE2" i="14" a="1"/>
  <c r="AE2" i="14" s="1"/>
  <c r="AD2" i="14" a="1"/>
  <c r="AD2" i="14" s="1"/>
  <c r="AC2" i="14" a="1"/>
  <c r="AC2" i="14" s="1"/>
  <c r="AB2" i="14" a="1"/>
  <c r="AB2" i="14" s="1"/>
  <c r="AA2" i="14" a="1"/>
  <c r="AA2" i="14" s="1"/>
  <c r="Z2" i="14" a="1"/>
  <c r="Z2" i="14" s="1"/>
  <c r="Y2" i="14" a="1"/>
  <c r="Y2" i="14" s="1"/>
  <c r="W2" i="14" a="1"/>
  <c r="W2" i="14" s="1"/>
  <c r="V2" i="14" a="1"/>
  <c r="V2" i="14" s="1"/>
  <c r="U2" i="14" a="1"/>
  <c r="U2" i="14" s="1"/>
  <c r="T2" i="14" a="1"/>
  <c r="T2" i="14" s="1"/>
  <c r="S2" i="14" a="1"/>
  <c r="S2" i="14" s="1"/>
  <c r="Q2" i="14" a="1"/>
  <c r="Q2" i="14" s="1"/>
  <c r="P2" i="14" a="1"/>
  <c r="P2" i="14" s="1"/>
  <c r="O2" i="14" a="1"/>
  <c r="O2" i="14" s="1"/>
  <c r="N2" i="14" a="1"/>
  <c r="N2" i="14" s="1"/>
  <c r="M2" i="14" a="1"/>
  <c r="M2" i="14" s="1"/>
  <c r="L2" i="14" a="1"/>
  <c r="L2" i="14" s="1"/>
  <c r="K2" i="14" a="1"/>
  <c r="K2" i="14" s="1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D4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<sst xmlns="http://schemas.openxmlformats.org/spreadsheetml/2006/main" count="581" uniqueCount="192">
  <si>
    <t>Listing Type</t>
  </si>
  <si>
    <t>Security Sub-type*</t>
  </si>
  <si>
    <t>Product Name*</t>
  </si>
  <si>
    <t>ISIN of Product*</t>
  </si>
  <si>
    <t>Trading Currency*</t>
  </si>
  <si>
    <t>Share Class (ETF only)</t>
  </si>
  <si>
    <t>SFDR Classification</t>
  </si>
  <si>
    <t>Xetra Ticker</t>
  </si>
  <si>
    <t>Bloomberg Code of Product</t>
  </si>
  <si>
    <t>Reuters RIC of Product</t>
  </si>
  <si>
    <t>Applicable Fund Regulation</t>
  </si>
  <si>
    <t>Maturity of The Product</t>
  </si>
  <si>
    <t>Maturity Date of The Product</t>
  </si>
  <si>
    <t>Base Currency of The Share Class/Product</t>
  </si>
  <si>
    <t>Replication Method</t>
  </si>
  <si>
    <t>Income Distribution Policy</t>
  </si>
  <si>
    <t>Income Distribution Frequency</t>
  </si>
  <si>
    <t>Portfolio Composition Disclosure Frequency</t>
  </si>
  <si>
    <t>Product Description</t>
  </si>
  <si>
    <t xml:space="preserve">Type of Collateral </t>
  </si>
  <si>
    <t>Collateral in line with Conditions for Participation</t>
  </si>
  <si>
    <t>Level of Collateralization (%)</t>
  </si>
  <si>
    <t>Name of Trustee</t>
  </si>
  <si>
    <t>Lending</t>
  </si>
  <si>
    <t>Staking</t>
  </si>
  <si>
    <t>Name of Underlying Index/Instrument</t>
  </si>
  <si>
    <t>Type of Underlying Index</t>
  </si>
  <si>
    <t>ISIN of Underlying Index/Instrument</t>
  </si>
  <si>
    <t>Bloomberg Code of Underlying Index/Instrument</t>
  </si>
  <si>
    <t>Reuters RIC of Underlying Index/Instrument</t>
  </si>
  <si>
    <t>iNAV Calculation Agent</t>
  </si>
  <si>
    <t>ISIN of iNAV</t>
  </si>
  <si>
    <t>Ticker of iNAV</t>
  </si>
  <si>
    <t>Bloomberg Code of iNAV</t>
  </si>
  <si>
    <t>Reuters RIC of iNAV</t>
  </si>
  <si>
    <t>Maximum Spread (%)</t>
  </si>
  <si>
    <t>Minimum Quotation Volume (Value in Trading Currency)</t>
  </si>
  <si>
    <t>Reference Price in Trading Currency</t>
  </si>
  <si>
    <t>Field Name</t>
  </si>
  <si>
    <t>Active ETF</t>
  </si>
  <si>
    <t>Passive ETF</t>
  </si>
  <si>
    <t>ETC</t>
  </si>
  <si>
    <t>ETN</t>
  </si>
  <si>
    <t>Date (DD.MM.YYYY)</t>
  </si>
  <si>
    <t>Text (160)</t>
  </si>
  <si>
    <t>Text (100)</t>
  </si>
  <si>
    <t>Text (150)</t>
  </si>
  <si>
    <t>Alphanum (4)</t>
  </si>
  <si>
    <t>Text (250)</t>
  </si>
  <si>
    <t>Text (1000)</t>
  </si>
  <si>
    <t>Description of Portfolio Composition Disclosure Frequency</t>
  </si>
  <si>
    <t>Description of Underlying Index/Instrument</t>
  </si>
  <si>
    <t>X</t>
  </si>
  <si>
    <t>Single selection:
ETF: Active ETF, Passive ETF
ETN: ETN, Crypto ETN</t>
  </si>
  <si>
    <t>Single selection: 
Primary Listing, Cross Listing</t>
  </si>
  <si>
    <t>Alphanum (12) (ISO 6166)</t>
  </si>
  <si>
    <t>Single selection:
EUR, USD, GBP, CHF, SEK, AUD, CAD, JPY, NOK</t>
  </si>
  <si>
    <t>Single selection:
SFDR Article 6, SFDR Article 8, SFDR Article 9, Not applicable</t>
  </si>
  <si>
    <t>Alphanum (15)</t>
  </si>
  <si>
    <t>Single selection:
UCITS, Other</t>
  </si>
  <si>
    <t>Alphanum (20)</t>
  </si>
  <si>
    <t>Alphanum (100)</t>
  </si>
  <si>
    <t>Text (4)</t>
  </si>
  <si>
    <t>Single selection:
Open-ended, Fixed-term</t>
  </si>
  <si>
    <t>Single selection:
Full Replication, Optimised, Sample, Swap Based, Hybrid</t>
  </si>
  <si>
    <t>Single selection:
Distributing, Accumulating, No Income, None</t>
  </si>
  <si>
    <t>Single selection:
Daily, Monthly, Quarterly, Other</t>
  </si>
  <si>
    <t>Single selection:
Physically backed by underlying, Backed by collateral held in trust</t>
  </si>
  <si>
    <t>Single selection:
Yes, No</t>
  </si>
  <si>
    <t>Single selection:
Permitted, Not permitted, None</t>
  </si>
  <si>
    <t>Single selection:
Applicable, Non-applicable, None</t>
  </si>
  <si>
    <t>Single selection: 
Total return, Total return net, Price return, Other</t>
  </si>
  <si>
    <t>Ongoing Costs (%)</t>
  </si>
  <si>
    <t>Numeric [1,99999999]</t>
  </si>
  <si>
    <t>ETF</t>
  </si>
  <si>
    <t>AUD</t>
  </si>
  <si>
    <t>CHF</t>
  </si>
  <si>
    <t>EUR</t>
  </si>
  <si>
    <t>GBP</t>
  </si>
  <si>
    <t>JPY</t>
  </si>
  <si>
    <t>USD</t>
  </si>
  <si>
    <t>O</t>
  </si>
  <si>
    <t>HM</t>
  </si>
  <si>
    <t>SM</t>
  </si>
  <si>
    <t>Comment</t>
  </si>
  <si>
    <t>New Application (ADD)</t>
  </si>
  <si>
    <t>Hard mandatory. Value must be provided upon file upload</t>
  </si>
  <si>
    <t>Soft mandatory. Value must be provided until effective date</t>
  </si>
  <si>
    <t>Optional</t>
  </si>
  <si>
    <t>Legend</t>
  </si>
  <si>
    <t>Crypto ETN</t>
  </si>
  <si>
    <t>Not relevant. Populating this field will result in an error</t>
  </si>
  <si>
    <t>Primary Listing</t>
  </si>
  <si>
    <t>Cross Listing</t>
  </si>
  <si>
    <t>SEK</t>
  </si>
  <si>
    <t>CAD</t>
  </si>
  <si>
    <t>NOK</t>
  </si>
  <si>
    <t>Description of Underlying Index / Instrument</t>
  </si>
  <si>
    <t>Select Security Type</t>
  </si>
  <si>
    <t>Number of Products</t>
  </si>
  <si>
    <t>Security Type</t>
  </si>
  <si>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</si>
  <si>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</si>
  <si>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</si>
  <si>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</si>
  <si>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</si>
  <si>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</si>
  <si>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</si>
  <si>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</si>
  <si>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</si>
  <si>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</si>
  <si>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Soft mandatory if Product Maturity = Fixed-term, otherwise not relevant</t>
  </si>
  <si>
    <t>Soft mandatory if Portfolio Composition Disclosure Frequency = Other, otherwise not relevant</t>
  </si>
  <si>
    <t>SM/O</t>
  </si>
  <si>
    <t>SM/X</t>
  </si>
  <si>
    <t>O/X</t>
  </si>
  <si>
    <t>Security Subtype</t>
  </si>
  <si>
    <t xml:space="preserve"> </t>
  </si>
  <si>
    <t>Trading Currency</t>
  </si>
  <si>
    <t>Not applicable</t>
  </si>
  <si>
    <t>UCITS</t>
  </si>
  <si>
    <t>Other</t>
  </si>
  <si>
    <t>Open-ended</t>
  </si>
  <si>
    <t>Fixed-term</t>
  </si>
  <si>
    <t>CNY</t>
  </si>
  <si>
    <t>Optimised</t>
  </si>
  <si>
    <t>Full Replication</t>
  </si>
  <si>
    <t>Sample</t>
  </si>
  <si>
    <t>Swap Based</t>
  </si>
  <si>
    <t>Hybrid</t>
  </si>
  <si>
    <t>Distributing</t>
  </si>
  <si>
    <t>Accumulating</t>
  </si>
  <si>
    <t>No Income</t>
  </si>
  <si>
    <t>Annually</t>
  </si>
  <si>
    <t>Semi-annually</t>
  </si>
  <si>
    <t>Quarterly</t>
  </si>
  <si>
    <t>Monthly</t>
  </si>
  <si>
    <t>Daily</t>
  </si>
  <si>
    <t>None</t>
  </si>
  <si>
    <t>Physically backed by underlying</t>
  </si>
  <si>
    <t>Backed by collateral held in trust</t>
  </si>
  <si>
    <t>Yes</t>
  </si>
  <si>
    <t>No</t>
  </si>
  <si>
    <t>Permitted</t>
  </si>
  <si>
    <t>Not permitted</t>
  </si>
  <si>
    <t>Applicable</t>
  </si>
  <si>
    <t>Non-applicable</t>
  </si>
  <si>
    <t>Total return</t>
  </si>
  <si>
    <t>Total return net</t>
  </si>
  <si>
    <t>Price return</t>
  </si>
  <si>
    <t>Permitted Values</t>
  </si>
  <si>
    <t>Maturity of the Product</t>
  </si>
  <si>
    <t>Base Currency of the Share Class/Product</t>
  </si>
  <si>
    <t>ISO 4217</t>
  </si>
  <si>
    <t>Single selection:
Annually, Semi-annually, Quarterly, Monthly, Daily, Other</t>
  </si>
  <si>
    <t>Percentage [-100.000, 100.000]</t>
  </si>
  <si>
    <t>Numeric [0, 200]</t>
  </si>
  <si>
    <t>Percentage [0.00; 100.00]</t>
  </si>
  <si>
    <t xml:space="preserve">Text (5) </t>
  </si>
  <si>
    <t>Numeric [0.00,999999999.00]</t>
  </si>
  <si>
    <t>Member ID can be found here</t>
  </si>
  <si>
    <t>Article 6</t>
  </si>
  <si>
    <t>Article 8</t>
  </si>
  <si>
    <t>Article 9</t>
  </si>
  <si>
    <t>Designated Sponsor (Member ID)</t>
  </si>
  <si>
    <t>Permitted values/ Dictionnary</t>
  </si>
  <si>
    <t>Guideline:</t>
  </si>
  <si>
    <t>Hard mandatory</t>
  </si>
  <si>
    <t>Soft mandatory</t>
  </si>
  <si>
    <t>Not relevant</t>
  </si>
  <si>
    <t>Product Name</t>
  </si>
  <si>
    <t>ISIN of Product</t>
  </si>
  <si>
    <t>Security Sub-type</t>
  </si>
  <si>
    <t>Share Class</t>
  </si>
  <si>
    <t>Either Bloomberg Code or Reuters RIC of product</t>
  </si>
  <si>
    <t>Please contact ETF Team if Non-UCITS</t>
  </si>
  <si>
    <r>
      <rPr>
        <sz val="11"/>
        <color theme="1"/>
        <rFont val="Aptos Display"/>
        <family val="2"/>
        <scheme val="major"/>
      </rPr>
      <t>In case of any questions please contact:</t>
    </r>
    <r>
      <rPr>
        <b/>
        <sz val="11"/>
        <color theme="1"/>
        <rFont val="Aptos Display"/>
        <family val="2"/>
        <scheme val="major"/>
      </rPr>
      <t xml:space="preserve"> etf-team@deutsche-boerse.com</t>
    </r>
  </si>
  <si>
    <t>If Income Distribution Policy = Distributing, otherwise not relevant</t>
  </si>
  <si>
    <t>Please contact ETF Team if "No"</t>
  </si>
  <si>
    <t>Either Bloomberg Code or Reuters RIC of underlying index/instrument</t>
  </si>
  <si>
    <t>Either Bloomberg Code or Reuters RIC of iNAV</t>
  </si>
  <si>
    <t>If max spread &gt; 5%, please contact ETF Team</t>
  </si>
  <si>
    <t>Minimum quotation volume is 50,000 EUR</t>
  </si>
  <si>
    <t>How to Use the Template for Uploading the ETF &amp; ETP Application to the eListing Platform</t>
  </si>
  <si>
    <t>Follow the steps below to complete the application correctly:</t>
  </si>
  <si>
    <r>
      <t>1. Navigate to the "</t>
    </r>
    <r>
      <rPr>
        <b/>
        <sz val="11"/>
        <color theme="1"/>
        <rFont val="Aptos Display"/>
        <family val="2"/>
        <scheme val="major"/>
      </rPr>
      <t>Start Here"</t>
    </r>
    <r>
      <rPr>
        <sz val="11"/>
        <color theme="1"/>
        <rFont val="Aptos Display"/>
        <family val="2"/>
        <scheme val="major"/>
      </rPr>
      <t xml:space="preserve"> sheet, select the appropriate </t>
    </r>
    <r>
      <rPr>
        <b/>
        <sz val="11"/>
        <color theme="1"/>
        <rFont val="Aptos Display"/>
        <family val="2"/>
        <scheme val="major"/>
      </rPr>
      <t>Security Type</t>
    </r>
    <r>
      <rPr>
        <sz val="11"/>
        <color theme="1"/>
        <rFont val="Aptos Display"/>
        <family val="2"/>
        <scheme val="major"/>
      </rPr>
      <t xml:space="preserve"> (cell "</t>
    </r>
    <r>
      <rPr>
        <b/>
        <sz val="11"/>
        <color theme="1"/>
        <rFont val="Aptos Display"/>
        <family val="2"/>
        <scheme val="major"/>
      </rPr>
      <t>E2</t>
    </r>
    <r>
      <rPr>
        <sz val="11"/>
        <color theme="1"/>
        <rFont val="Aptos Display"/>
        <family val="2"/>
        <scheme val="major"/>
      </rPr>
      <t>"), and complete the required details for each product. Use the drop-down menus where available.</t>
    </r>
  </si>
  <si>
    <r>
      <t>2. Refer to the "</t>
    </r>
    <r>
      <rPr>
        <b/>
        <sz val="11"/>
        <color theme="1"/>
        <rFont val="Aptos Display"/>
        <family val="2"/>
        <scheme val="major"/>
      </rPr>
      <t>Field Guide</t>
    </r>
    <r>
      <rPr>
        <sz val="11"/>
        <color theme="1"/>
        <rFont val="Aptos Display"/>
        <family val="2"/>
        <scheme val="major"/>
      </rPr>
      <t>" sheet for an overview of the required information for each Product Type.</t>
    </r>
  </si>
  <si>
    <r>
      <t xml:space="preserve">3. We recommend saving the sheet as an </t>
    </r>
    <r>
      <rPr>
        <b/>
        <sz val="11"/>
        <color theme="1"/>
        <rFont val="Aptos Display"/>
        <family val="2"/>
        <scheme val="major"/>
      </rPr>
      <t>Excel file</t>
    </r>
    <r>
      <rPr>
        <sz val="11"/>
        <color theme="1"/>
        <rFont val="Aptos Display"/>
        <family val="2"/>
        <scheme val="major"/>
      </rPr>
      <t xml:space="preserve"> on your local drive in case you need to make corrections later.</t>
    </r>
  </si>
  <si>
    <r>
      <t>4. Once the application has been completed and saved, navigate to the "</t>
    </r>
    <r>
      <rPr>
        <b/>
        <sz val="11"/>
        <rFont val="Aptos Display"/>
        <family val="2"/>
        <scheme val="major"/>
      </rPr>
      <t>Upload Template</t>
    </r>
    <r>
      <rPr>
        <sz val="11"/>
        <rFont val="Aptos Display"/>
        <family val="2"/>
        <scheme val="major"/>
      </rPr>
      <t xml:space="preserve">" sheet and save it as a </t>
    </r>
    <r>
      <rPr>
        <b/>
        <sz val="11"/>
        <rFont val="Aptos Display"/>
        <family val="2"/>
        <scheme val="major"/>
      </rPr>
      <t>CSV file</t>
    </r>
    <r>
      <rPr>
        <sz val="11"/>
        <rFont val="Aptos Display"/>
        <family val="2"/>
        <scheme val="major"/>
      </rPr>
      <t>.</t>
    </r>
  </si>
  <si>
    <r>
      <t xml:space="preserve">5. Use the </t>
    </r>
    <r>
      <rPr>
        <b/>
        <sz val="11"/>
        <rFont val="Aptos Display"/>
        <family val="2"/>
        <scheme val="major"/>
      </rPr>
      <t>upload function</t>
    </r>
    <r>
      <rPr>
        <sz val="11"/>
        <rFont val="Aptos Display"/>
        <family val="2"/>
        <scheme val="major"/>
      </rPr>
      <t xml:space="preserve"> at the bottom of the "Listing/Issuer Data" page to upload the CSV file to the eListing platform.</t>
    </r>
  </si>
  <si>
    <t>After the upload has been completed, you can review, adjust, and correct the data directly within the eListing platform if required.</t>
  </si>
  <si>
    <t>5. Log in to the eListing platform and complete the "Listing/Issuer Data" section by selecting "New Application" from the navigation menu.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</si>
</sst>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2"/>
      <color rgb="FF000069"/>
      <name val="Aptos Display"/>
      <family val="2"/>
      <scheme val="major"/>
    </font>
    <font>
      <sz val="11"/>
      <color theme="0" tint="-0.499984740745262"/>
      <name val="Aptos Display"/>
      <family val="2"/>
      <scheme val="major"/>
    </font>
    <font>
      <sz val="11"/>
      <color rgb="FF000069"/>
      <name val="Aptos Narrow"/>
      <family val="2"/>
      <scheme val="minor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6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rgb="FF000069"/>
      </left>
      <right style="thick">
        <color rgb="FF000069"/>
      </right>
      <top style="thick">
        <color rgb="FF000069"/>
      </top>
      <bottom/>
      <diagonal/>
    </border>
    <border>
      <left style="thick">
        <color rgb="FF000069"/>
      </left>
      <right style="thick">
        <color rgb="FF000069"/>
      </right>
      <top/>
      <bottom/>
      <diagonal/>
    </border>
    <border>
      <left style="thick">
        <color rgb="FF000069"/>
      </left>
      <right style="thick">
        <color rgb="FF000069"/>
      </right>
      <top/>
      <bottom style="thick">
        <color rgb="FF000069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10" xfId="0" quotePrefix="1" applyBorder="1" applyAlignment="1">
      <alignment vertical="center" wrapText="1"/>
    </xf>
    <xf numFmtId="0" fontId="0" fillId="0" borderId="10" xfId="0" quotePrefix="1" applyBorder="1" applyAlignment="1">
      <alignment horizontal="center" vertical="center" wrapText="1"/>
    </xf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16" fillId="0" borderId="12" xfId="0" applyFont="1" applyBorder="1"/>
    <xf numFmtId="0" fontId="16" fillId="0" borderId="11" xfId="0" applyFont="1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3" xfId="0" applyBorder="1"/>
    <xf numFmtId="164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vertical="center" wrapText="1"/>
    </xf>
    <xf numFmtId="0" fontId="0" fillId="0" borderId="16" xfId="0" quotePrefix="1" applyBorder="1" applyAlignment="1">
      <alignment vertical="center" wrapText="1"/>
    </xf>
    <xf numFmtId="0" fontId="0" fillId="0" borderId="17" xfId="0" applyBorder="1"/>
    <xf numFmtId="0" fontId="0" fillId="0" borderId="17" xfId="0" applyBorder="1" applyAlignment="1">
      <alignment wrapText="1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 wrapText="1"/>
    </xf>
    <xf numFmtId="0" fontId="0" fillId="0" borderId="17" xfId="0" quotePrefix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7" xfId="0" quotePrefix="1" applyBorder="1" applyAlignment="1">
      <alignment vertical="center" wrapText="1"/>
    </xf>
    <xf numFmtId="0" fontId="0" fillId="0" borderId="17" xfId="0" applyBorder="1" applyAlignment="1">
      <alignment horizontal="left" vertical="center" wrapText="1"/>
    </xf>
    <xf numFmtId="164" fontId="0" fillId="0" borderId="17" xfId="0" applyNumberFormat="1" applyBorder="1"/>
    <xf numFmtId="10" fontId="0" fillId="0" borderId="17" xfId="0" applyNumberFormat="1" applyBorder="1"/>
    <xf numFmtId="9" fontId="0" fillId="0" borderId="17" xfId="42" applyFont="1" applyBorder="1"/>
    <xf numFmtId="0" fontId="0" fillId="0" borderId="16" xfId="0" quotePrefix="1" applyBorder="1" applyAlignment="1">
      <alignment horizontal="center" vertical="center" wrapText="1"/>
    </xf>
    <xf numFmtId="0" fontId="13" fillId="33" borderId="16" xfId="0" applyFont="1" applyFill="1" applyBorder="1" applyAlignment="1">
      <alignment horizontal="center" vertical="center"/>
    </xf>
    <xf numFmtId="0" fontId="13" fillId="33" borderId="17" xfId="0" applyFont="1" applyFill="1" applyBorder="1"/>
    <xf numFmtId="0" fontId="13" fillId="33" borderId="14" xfId="0" applyFont="1" applyFill="1" applyBorder="1"/>
    <xf numFmtId="0" fontId="19" fillId="0" borderId="0" xfId="0" applyFont="1"/>
    <xf numFmtId="0" fontId="0" fillId="0" borderId="17" xfId="0" quotePrefix="1" applyBorder="1" applyAlignment="1">
      <alignment horizontal="left" wrapText="1"/>
    </xf>
    <xf numFmtId="20" fontId="0" fillId="0" borderId="17" xfId="0" quotePrefix="1" applyNumberFormat="1" applyBorder="1" applyAlignment="1">
      <alignment horizontal="left" wrapText="1"/>
    </xf>
    <xf numFmtId="0" fontId="18" fillId="0" borderId="17" xfId="43" applyBorder="1" applyAlignment="1">
      <alignment horizontal="left" wrapText="1"/>
    </xf>
    <xf numFmtId="0" fontId="0" fillId="0" borderId="16" xfId="0" quotePrefix="1" applyBorder="1" applyAlignment="1">
      <alignment horizontal="left" wrapText="1"/>
    </xf>
    <xf numFmtId="0" fontId="0" fillId="0" borderId="16" xfId="0" quotePrefix="1" applyBorder="1" applyAlignment="1">
      <alignment wrapText="1"/>
    </xf>
    <xf numFmtId="20" fontId="0" fillId="0" borderId="16" xfId="0" quotePrefix="1" applyNumberFormat="1" applyBorder="1" applyAlignment="1">
      <alignment horizontal="left" wrapText="1"/>
    </xf>
    <xf numFmtId="0" fontId="18" fillId="0" borderId="16" xfId="43" applyBorder="1" applyAlignment="1">
      <alignment horizontal="left" wrapText="1"/>
    </xf>
    <xf numFmtId="0" fontId="23" fillId="0" borderId="0" xfId="0" applyFont="1" applyAlignment="1">
      <alignment horizontal="left"/>
    </xf>
    <xf numFmtId="14" fontId="0" fillId="0" borderId="0" xfId="0" applyNumberFormat="1"/>
    <xf numFmtId="0" fontId="24" fillId="0" borderId="0" xfId="0" applyFont="1"/>
    <xf numFmtId="0" fontId="13" fillId="33" borderId="16" xfId="0" applyFont="1" applyFill="1" applyBorder="1" applyAlignment="1">
      <alignment horizontal="center" vertical="center"/>
    </xf>
    <xf numFmtId="0" fontId="0" fillId="0" borderId="16" xfId="0" quotePrefix="1" applyBorder="1" applyAlignment="1">
      <alignment horizontal="left" wrapText="1"/>
    </xf>
    <xf numFmtId="0" fontId="13" fillId="33" borderId="16" xfId="0" applyFont="1" applyFill="1" applyBorder="1" applyAlignment="1">
      <alignment horizontal="center" vertical="center" wrapText="1"/>
    </xf>
    <xf numFmtId="0" fontId="0" fillId="0" borderId="17" xfId="0" quotePrefix="1" applyBorder="1" applyAlignment="1">
      <alignment horizontal="left" wrapText="1"/>
    </xf>
    <xf numFmtId="0" fontId="0" fillId="0" borderId="18" xfId="0" applyBorder="1"/>
    <xf numFmtId="0" fontId="0" fillId="0" borderId="19" xfId="0" applyBorder="1"/>
    <xf numFmtId="0" fontId="21" fillId="0" borderId="19" xfId="0" applyFont="1" applyBorder="1" applyAlignment="1">
      <alignment horizontal="left" vertical="center" wrapText="1"/>
    </xf>
    <xf numFmtId="0" fontId="19" fillId="0" borderId="19" xfId="0" applyFont="1" applyBorder="1"/>
    <xf numFmtId="0" fontId="19" fillId="0" borderId="19" xfId="0" applyFont="1" applyBorder="1" applyAlignment="1">
      <alignment vertical="center"/>
    </xf>
    <xf numFmtId="0" fontId="19" fillId="0" borderId="19" xfId="0" applyFont="1" applyBorder="1" applyAlignment="1">
      <alignment horizontal="left" vertical="center" indent="1"/>
    </xf>
    <xf numFmtId="0" fontId="19" fillId="0" borderId="19" xfId="0" applyFont="1" applyBorder="1" applyAlignment="1">
      <alignment horizontal="left" vertical="center" wrapText="1" indent="1"/>
    </xf>
    <xf numFmtId="0" fontId="24" fillId="0" borderId="19" xfId="0" applyFont="1" applyBorder="1" applyAlignment="1">
      <alignment horizontal="left" vertical="center" indent="1"/>
    </xf>
    <xf numFmtId="0" fontId="18" fillId="0" borderId="19" xfId="43" applyBorder="1" applyAlignment="1">
      <alignment horizontal="left" vertical="center" indent="1"/>
    </xf>
    <xf numFmtId="0" fontId="22" fillId="0" borderId="19" xfId="0" applyFont="1" applyBorder="1" applyAlignment="1">
      <alignment horizontal="left" vertical="center" indent="1"/>
    </xf>
    <xf numFmtId="0" fontId="20" fillId="0" borderId="19" xfId="0" applyFont="1" applyBorder="1" applyAlignment="1">
      <alignment vertical="center"/>
    </xf>
    <xf numFmtId="0" fontId="0" fillId="0" borderId="20" xfId="0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3" tint="0.499984740745262"/>
      </font>
      <fill>
        <patternFill>
          <bgColor theme="3" tint="0.89996032593768116"/>
        </patternFill>
      </fill>
    </dxf>
    <dxf>
      <font>
        <strike val="0"/>
        <color theme="3" tint="0.89996032593768116"/>
      </font>
      <fill>
        <patternFill>
          <bgColor theme="3" tint="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3" tint="0.499984740745262"/>
      </font>
      <fill>
        <patternFill>
          <bgColor theme="3" tint="0.89996032593768116"/>
        </patternFill>
      </fill>
    </dxf>
    <dxf>
      <font>
        <strike val="0"/>
        <color theme="3" tint="0.89996032593768116"/>
      </font>
      <fill>
        <patternFill>
          <bgColor theme="3" tint="0.499984740745262"/>
        </patternFill>
      </fill>
    </dxf>
    <dxf>
      <font>
        <b val="0"/>
        <i val="0"/>
        <color rgb="FFFF0000"/>
      </font>
      <fill>
        <patternFill>
          <bgColor theme="0" tint="-0.14996795556505021"/>
        </patternFill>
      </fill>
    </dxf>
    <dxf>
      <font>
        <b val="0"/>
        <i val="0"/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3" tint="0.499984740745262"/>
      </font>
      <fill>
        <patternFill>
          <bgColor theme="3" tint="0.89996032593768116"/>
        </patternFill>
      </fill>
    </dxf>
    <dxf>
      <font>
        <color theme="3" tint="0.89996032593768116"/>
      </font>
      <fill>
        <patternFill>
          <bgColor theme="3" tint="0.499984740745262"/>
        </patternFill>
      </fill>
    </dxf>
  </dxfs>
  <tableStyles count="0" defaultTableStyle="TableStyleMedium2" defaultPivotStyle="PivotStyleLight16"/>
  <colors>
    <mruColors>
      <color rgb="FF00F58C"/>
      <color rgb="FF000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5301982</xdr:colOff>
      <xdr:row>0</xdr:row>
      <xdr:rowOff>124239</xdr:rowOff>
    </xdr:from>
    <xdr:to>
      <xdr:col>0</xdr:col>
      <xdr:colOff>7307156</xdr:colOff>
      <xdr:row>5</xdr:row>
      <xdr:rowOff>16435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E14FFF-B394-4A15-8002-943AD9D7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1982" y="124239"/>
          <a:ext cx="1998824" cy="811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regelli.deutsche-boers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shmarket.deutsche-boerse.com/cash-en/trading/admission-to-trading/xetra-participan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shmarket.deutsche-boerse.com/cash-en/trading/admission-to-trading/xetra-particip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1B38-749B-4EF2-AD6B-3C7A6C4B26D8}">
  <dimension ref="A1:I22"/>
  <sheetViews>
    <sheetView showGridLines="0" tabSelected="1" zoomScale="115" zoomScaleNormal="115" workbookViewId="0">
      <selection activeCell="A23" sqref="A23"/>
    </sheetView>
  </sheetViews>
  <sheetFormatPr defaultRowHeight="14.5" x14ac:dyDescent="0.35"/>
  <cols>
    <col min="1" max="1" width="113.7265625" customWidth="1"/>
  </cols>
  <sheetData>
    <row r="1" spans="1:1" ht="15" thickTop="1" x14ac:dyDescent="0.35">
      <c r="A1" s="54"/>
    </row>
    <row r="2" spans="1:1" x14ac:dyDescent="0.35">
      <c r="A2" s="55"/>
    </row>
    <row r="3" spans="1:1" x14ac:dyDescent="0.35">
      <c r="A3" s="55"/>
    </row>
    <row r="4" spans="1:1" x14ac:dyDescent="0.35">
      <c r="A4" s="55"/>
    </row>
    <row r="5" spans="1:1" x14ac:dyDescent="0.35">
      <c r="A5" s="55"/>
    </row>
    <row r="6" spans="1:1" ht="16" x14ac:dyDescent="0.35">
      <c r="A6" s="56" t="s">
        <v>166</v>
      </c>
    </row>
    <row r="7" spans="1:1" s="39" customFormat="1" ht="35.25" customHeight="1" x14ac:dyDescent="0.35">
      <c r="A7" s="56" t="s">
        <v>183</v>
      </c>
    </row>
    <row r="8" spans="1:1" s="39" customFormat="1" x14ac:dyDescent="0.35">
      <c r="A8" s="57"/>
    </row>
    <row r="9" spans="1:1" s="39" customFormat="1" x14ac:dyDescent="0.35">
      <c r="A9" s="58" t="s">
        <v>184</v>
      </c>
    </row>
    <row r="10" spans="1:1" s="39" customFormat="1" x14ac:dyDescent="0.35">
      <c r="A10" s="59"/>
    </row>
    <row r="11" spans="1:1" s="39" customFormat="1" ht="31.5" customHeight="1" x14ac:dyDescent="0.35">
      <c r="A11" s="60" t="s">
        <v>185</v>
      </c>
    </row>
    <row r="12" spans="1:1" s="39" customFormat="1" x14ac:dyDescent="0.35">
      <c r="A12" s="59" t="s">
        <v>186</v>
      </c>
    </row>
    <row r="13" spans="1:1" s="39" customFormat="1" x14ac:dyDescent="0.35">
      <c r="A13" s="59" t="s">
        <v>187</v>
      </c>
    </row>
    <row r="14" spans="1:1" s="49" customFormat="1" x14ac:dyDescent="0.35">
      <c r="A14" s="61" t="s">
        <v>188</v>
      </c>
    </row>
    <row r="15" spans="1:1" s="39" customFormat="1" x14ac:dyDescent="0.35">
      <c r="A15" s="62" t="s">
        <v>191</v>
      </c>
    </row>
    <row r="16" spans="1:1" s="49" customFormat="1" x14ac:dyDescent="0.35">
      <c r="A16" s="61" t="s">
        <v>189</v>
      </c>
    </row>
    <row r="17" spans="1:1" s="49" customFormat="1" x14ac:dyDescent="0.35">
      <c r="A17" s="61"/>
    </row>
    <row r="18" spans="1:1" s="49" customFormat="1" x14ac:dyDescent="0.35">
      <c r="A18" s="61" t="s">
        <v>190</v>
      </c>
    </row>
    <row r="19" spans="1:1" s="39" customFormat="1" x14ac:dyDescent="0.35">
      <c r="A19" s="63"/>
    </row>
    <row r="20" spans="1:1" x14ac:dyDescent="0.35">
      <c r="A20" s="64" t="s">
        <v>176</v>
      </c>
    </row>
    <row r="21" spans="1:1" ht="15" thickBot="1" x14ac:dyDescent="0.4">
      <c r="A21" s="65"/>
    </row>
    <row r="22" spans="1:1" ht="15" thickTop="1" x14ac:dyDescent="0.35"/>
  </sheetData>
  <hyperlinks>
    <hyperlink ref="A15" r:id="rId1" xr:uid="{B1E04CD5-37D8-4EF5-9E04-07C28D2C467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AB28-5CC2-4326-8868-EA6425E6D18D}">
  <dimension ref="A1:R46"/>
  <sheetViews>
    <sheetView showGridLines="0" zoomScale="85" zoomScaleNormal="85" workbookViewId="0">
      <selection activeCell="E2" sqref="E2"/>
    </sheetView>
  </sheetViews>
  <sheetFormatPr defaultRowHeight="14.5" x14ac:dyDescent="0.35"/>
  <cols>
    <col min="1" max="1" width="53.7265625" bestFit="1" customWidth="1"/>
    <col min="2" max="2" width="52.1796875" customWidth="1"/>
    <col min="3" max="3" width="42.1796875" customWidth="1"/>
    <col min="4" max="4" width="28.7265625" customWidth="1"/>
    <col min="5" max="5" width="28.7265625" bestFit="1" customWidth="1"/>
    <col min="6" max="6" width="21.7265625" bestFit="1" customWidth="1"/>
    <col min="7" max="15" width="21.7265625" customWidth="1"/>
    <col min="17" max="17" width="10.26953125" bestFit="1" customWidth="1"/>
    <col min="18" max="18" width="56.54296875" customWidth="1"/>
  </cols>
  <sheetData>
    <row r="1" spans="1:18" ht="15" thickBot="1" x14ac:dyDescent="0.4">
      <c r="A1" s="47"/>
      <c r="B1" s="47"/>
      <c r="C1" s="47"/>
    </row>
    <row r="2" spans="1:18" ht="15" thickBot="1" x14ac:dyDescent="0.4">
      <c r="D2" s="38" t="s">
        <v>98</v>
      </c>
      <c r="E2" s="17" t="s">
        <v>42</v>
      </c>
      <c r="H2" s="16"/>
    </row>
    <row r="3" spans="1:18" x14ac:dyDescent="0.35">
      <c r="B3" s="8"/>
      <c r="C3" s="8"/>
      <c r="D3" s="8"/>
    </row>
    <row r="4" spans="1:18" x14ac:dyDescent="0.35">
      <c r="A4" s="37" t="s">
        <v>38</v>
      </c>
      <c r="B4" s="37" t="s">
        <v>165</v>
      </c>
      <c r="C4" s="37" t="s">
        <v>84</v>
      </c>
      <c r="D4" s="37" t="str">
        <f>IF($E$2="ETF","Mandatory? Active ETF",IF($E$2="ETC","Mandatory?", IF($E$2="ETN", "Mandatory?",)))</f>
        <v>Mandatory?</v>
      </c>
      <c r="E4" s="37" t="str">
        <f>IF($E$2="ETF","Mandatory? Passive ETF",IF($E$2="ETC","", IF($E$2="ETN", "",)))</f>
        <v/>
      </c>
      <c r="F4" s="37" t="s">
        <v>101</v>
      </c>
      <c r="G4" s="37" t="s">
        <v>102</v>
      </c>
      <c r="H4" s="37" t="s">
        <v>103</v>
      </c>
      <c r="I4" s="37" t="s">
        <v>104</v>
      </c>
      <c r="J4" s="37" t="s">
        <v>105</v>
      </c>
      <c r="K4" s="37" t="s">
        <v>106</v>
      </c>
      <c r="L4" s="37" t="s">
        <v>107</v>
      </c>
      <c r="M4" s="37" t="s">
        <v>108</v>
      </c>
      <c r="N4" s="37" t="s">
        <v>109</v>
      </c>
      <c r="O4" s="37" t="s">
        <v>110</v>
      </c>
    </row>
    <row r="5" spans="1:18" ht="29" x14ac:dyDescent="0.35">
      <c r="A5" s="24" t="s">
        <v>0</v>
      </c>
      <c r="B5" s="25" t="s">
        <v>54</v>
      </c>
      <c r="C5" s="26"/>
      <c r="D5" s="27" t="str">
        <f>IF($E$2=Validation!$A$2,'Field Guide'!C3,IF($E$2=Validation!$A$3,'Field Guide'!E3,IF($E$2=Validation!$A$4,'Field Guide'!F3,"")))</f>
        <v>SM</v>
      </c>
      <c r="E5" s="27" t="str">
        <f>IF($E$2=Validation!$A$2,'Field Guide'!D3,"")</f>
        <v/>
      </c>
      <c r="F5" s="24"/>
      <c r="G5" s="24"/>
      <c r="H5" s="24"/>
      <c r="I5" s="24"/>
      <c r="J5" s="24"/>
      <c r="K5" s="24"/>
      <c r="L5" s="24"/>
      <c r="M5" s="24"/>
      <c r="N5" s="24"/>
      <c r="O5" s="24"/>
      <c r="Q5" s="8" t="s">
        <v>89</v>
      </c>
      <c r="R5" s="8"/>
    </row>
    <row r="6" spans="1:18" ht="43.5" x14ac:dyDescent="0.35">
      <c r="A6" s="24" t="s">
        <v>172</v>
      </c>
      <c r="B6" s="25" t="s">
        <v>53</v>
      </c>
      <c r="C6" s="28"/>
      <c r="D6" s="27" t="str">
        <f>IF($E$2=Validation!$A$2,'Field Guide'!C4,IF($E$2=Validation!$A$3,'Field Guide'!E4,IF($E$2=Validation!$A$4,'Field Guide'!F4,"")))</f>
        <v>HM</v>
      </c>
      <c r="E6" s="27" t="str">
        <f>IF($E$2=Validation!$A$2,'Field Guide'!D4,"")</f>
        <v/>
      </c>
      <c r="F6" s="24"/>
      <c r="G6" s="24"/>
      <c r="H6" s="24"/>
      <c r="I6" s="24"/>
      <c r="J6" s="24"/>
      <c r="K6" s="24"/>
      <c r="L6" s="24"/>
      <c r="M6" s="24"/>
      <c r="N6" s="24"/>
      <c r="O6" s="24"/>
      <c r="Q6" s="20" t="s">
        <v>82</v>
      </c>
      <c r="R6" s="23" t="s">
        <v>86</v>
      </c>
    </row>
    <row r="7" spans="1:18" x14ac:dyDescent="0.35">
      <c r="A7" s="24" t="s">
        <v>170</v>
      </c>
      <c r="B7" s="29" t="s">
        <v>46</v>
      </c>
      <c r="C7" s="26"/>
      <c r="D7" s="27" t="str">
        <f>IF($E$2=Validation!$A$2,'Field Guide'!C5,IF($E$2=Validation!$A$3,'Field Guide'!E5,IF($E$2=Validation!$A$4,'Field Guide'!F5,"")))</f>
        <v>HM</v>
      </c>
      <c r="E7" s="27" t="str">
        <f>IF($E$2=Validation!$A$2,'Field Guide'!D5,"")</f>
        <v/>
      </c>
      <c r="F7" s="24"/>
      <c r="G7" s="24"/>
      <c r="H7" s="24"/>
      <c r="I7" s="24"/>
      <c r="J7" s="24"/>
      <c r="K7" s="24"/>
      <c r="L7" s="24"/>
      <c r="M7" s="24"/>
      <c r="N7" s="24"/>
      <c r="O7" s="24"/>
      <c r="Q7" s="35" t="s">
        <v>83</v>
      </c>
      <c r="R7" s="23" t="s">
        <v>87</v>
      </c>
    </row>
    <row r="8" spans="1:18" x14ac:dyDescent="0.35">
      <c r="A8" s="24" t="s">
        <v>171</v>
      </c>
      <c r="B8" s="25" t="s">
        <v>55</v>
      </c>
      <c r="C8" s="30"/>
      <c r="D8" s="27" t="str">
        <f>IF($E$2=Validation!$A$2,'Field Guide'!C6,IF($E$2=Validation!$A$3,'Field Guide'!E6,IF($E$2=Validation!$A$4,'Field Guide'!F6,"")))</f>
        <v>HM</v>
      </c>
      <c r="E8" s="27" t="str">
        <f>IF($E$2=Validation!$A$2,'Field Guide'!D6,"")</f>
        <v/>
      </c>
      <c r="F8" s="24"/>
      <c r="G8" s="24"/>
      <c r="H8" s="24"/>
      <c r="I8" s="24"/>
      <c r="J8" s="24"/>
      <c r="K8" s="24"/>
      <c r="L8" s="24"/>
      <c r="M8" s="24"/>
      <c r="N8" s="24"/>
      <c r="O8" s="24"/>
      <c r="Q8" s="35" t="s">
        <v>81</v>
      </c>
      <c r="R8" s="23" t="s">
        <v>88</v>
      </c>
    </row>
    <row r="9" spans="1:18" ht="29" x14ac:dyDescent="0.35">
      <c r="A9" s="24" t="s">
        <v>118</v>
      </c>
      <c r="B9" s="25" t="s">
        <v>56</v>
      </c>
      <c r="C9" s="30"/>
      <c r="D9" s="27" t="str">
        <f>IF($E$2=Validation!$A$2,'Field Guide'!C7,IF($E$2=Validation!$A$3,'Field Guide'!E7,IF($E$2=Validation!$A$4,'Field Guide'!F7,"")))</f>
        <v>HM</v>
      </c>
      <c r="E9" s="27" t="str">
        <f>IF($E$2=Validation!$A$2,'Field Guide'!D7,"")</f>
        <v/>
      </c>
      <c r="F9" s="24"/>
      <c r="G9" s="24"/>
      <c r="H9" s="24"/>
      <c r="I9" s="24"/>
      <c r="J9" s="24"/>
      <c r="K9" s="24"/>
      <c r="L9" s="24"/>
      <c r="M9" s="24"/>
      <c r="N9" s="24"/>
      <c r="O9" s="24"/>
      <c r="Q9" s="35" t="s">
        <v>52</v>
      </c>
      <c r="R9" s="23" t="s">
        <v>91</v>
      </c>
    </row>
    <row r="10" spans="1:18" x14ac:dyDescent="0.35">
      <c r="A10" s="24" t="s">
        <v>173</v>
      </c>
      <c r="B10" s="24" t="s">
        <v>45</v>
      </c>
      <c r="C10" s="31"/>
      <c r="D10" s="27" t="str">
        <f>IF($E$2=Validation!$A$2,'Field Guide'!C8,IF($E$2=Validation!$A$3,'Field Guide'!E8,IF($E$2=Validation!$A$4,'Field Guide'!F8,"")))</f>
        <v>X</v>
      </c>
      <c r="E10" s="27" t="str">
        <f>IF($E$2=Validation!$A$2,'Field Guide'!D8,"")</f>
        <v/>
      </c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8" ht="29" x14ac:dyDescent="0.35">
      <c r="A11" s="24" t="s">
        <v>6</v>
      </c>
      <c r="B11" s="25" t="s">
        <v>57</v>
      </c>
      <c r="C11" s="31"/>
      <c r="D11" s="27" t="str">
        <f>IF($E$2=Validation!$A$2,'Field Guide'!C9,IF($E$2=Validation!$A$3,'Field Guide'!E9,IF($E$2=Validation!$A$4,'Field Guide'!F9,"")))</f>
        <v>X</v>
      </c>
      <c r="E11" s="27" t="str">
        <f>IF($E$2=Validation!$A$2,'Field Guide'!D9,"")</f>
        <v/>
      </c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8" x14ac:dyDescent="0.35">
      <c r="A12" s="24" t="s">
        <v>7</v>
      </c>
      <c r="B12" s="24" t="s">
        <v>47</v>
      </c>
      <c r="C12" s="31"/>
      <c r="D12" s="27" t="str">
        <f>IF($E$2=Validation!$A$2,'Field Guide'!C10,IF($E$2=Validation!$A$3,'Field Guide'!E10,IF($E$2=Validation!$A$4,'Field Guide'!F10,"")))</f>
        <v>SM</v>
      </c>
      <c r="E12" s="27" t="str">
        <f>IF($E$2=Validation!$A$2,'Field Guide'!D10,"")</f>
        <v/>
      </c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8" ht="15" customHeight="1" x14ac:dyDescent="0.35">
      <c r="A13" s="24" t="s">
        <v>8</v>
      </c>
      <c r="B13" s="24" t="s">
        <v>58</v>
      </c>
      <c r="C13" s="53" t="s">
        <v>174</v>
      </c>
      <c r="D13" s="27" t="str">
        <f>IF($E$2=Validation!$A$2,'Field Guide'!C11,IF($E$2=Validation!$A$3,'Field Guide'!E11,IF($E$2=Validation!$A$4,'Field Guide'!F11,"")))</f>
        <v>SM/O</v>
      </c>
      <c r="E13" s="27" t="str">
        <f>IF($E$2=Validation!$A$2,'Field Guide'!D11,"")</f>
        <v/>
      </c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8" x14ac:dyDescent="0.35">
      <c r="A14" s="24" t="s">
        <v>9</v>
      </c>
      <c r="B14" s="24" t="s">
        <v>58</v>
      </c>
      <c r="C14" s="53"/>
      <c r="D14" s="27" t="str">
        <f>IF($E$2=Validation!$A$2,'Field Guide'!C12,IF($E$2=Validation!$A$3,'Field Guide'!E12,IF($E$2=Validation!$A$4,'Field Guide'!F12,"")))</f>
        <v>SM/O</v>
      </c>
      <c r="E14" s="27" t="str">
        <f>IF($E$2=Validation!$A$2,'Field Guide'!D12,"")</f>
        <v/>
      </c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8" ht="29" x14ac:dyDescent="0.35">
      <c r="A15" s="24" t="s">
        <v>10</v>
      </c>
      <c r="B15" s="25" t="s">
        <v>59</v>
      </c>
      <c r="C15" s="31"/>
      <c r="D15" s="27" t="str">
        <f>IF($E$2=Validation!$A$2,'Field Guide'!C13,IF($E$2=Validation!$A$3,'Field Guide'!E13,IF($E$2=Validation!$A$4,'Field Guide'!F13,"")))</f>
        <v>X</v>
      </c>
      <c r="E15" s="27" t="str">
        <f>IF($E$2=Validation!$A$2,'Field Guide'!D13,"")</f>
        <v/>
      </c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8" ht="29" x14ac:dyDescent="0.35">
      <c r="A16" s="24" t="s">
        <v>151</v>
      </c>
      <c r="B16" s="25" t="s">
        <v>63</v>
      </c>
      <c r="C16" s="31"/>
      <c r="D16" s="27" t="str">
        <f>IF($E$2=Validation!$A$2,'Field Guide'!C14,IF($E$2=Validation!$A$3,'Field Guide'!E14,IF($E$2=Validation!$A$4,'Field Guide'!F14,"")))</f>
        <v>SM</v>
      </c>
      <c r="E16" s="27" t="str">
        <f>IF($E$2=Validation!$A$2,'Field Guide'!D14,"")</f>
        <v/>
      </c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ht="29" x14ac:dyDescent="0.35">
      <c r="A17" s="24" t="s">
        <v>12</v>
      </c>
      <c r="B17" s="24" t="s">
        <v>43</v>
      </c>
      <c r="C17" s="41" t="s">
        <v>111</v>
      </c>
      <c r="D17" s="27" t="str">
        <f>IF($E$2=Validation!$A$2,'Field Guide'!C15,IF($E$2=Validation!$A$3,'Field Guide'!E15,IF($E$2=Validation!$A$4,'Field Guide'!F15,"")))</f>
        <v>SM/X</v>
      </c>
      <c r="E17" s="27" t="str">
        <f>IF($E$2=Validation!$A$2,'Field Guide'!D15,"")</f>
        <v/>
      </c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1:15" x14ac:dyDescent="0.35">
      <c r="A18" s="24" t="s">
        <v>152</v>
      </c>
      <c r="B18" s="25" t="s">
        <v>153</v>
      </c>
      <c r="C18" s="31"/>
      <c r="D18" s="27" t="str">
        <f>IF($E$2=Validation!$A$2,'Field Guide'!C16,IF($E$2=Validation!$A$3,'Field Guide'!E16,IF($E$2=Validation!$A$4,'Field Guide'!F16,"")))</f>
        <v>SM</v>
      </c>
      <c r="E18" s="27" t="str">
        <f>IF($E$2=Validation!$A$2,'Field Guide'!D16,"")</f>
        <v/>
      </c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ht="29" x14ac:dyDescent="0.35">
      <c r="A19" s="24" t="s">
        <v>14</v>
      </c>
      <c r="B19" s="25" t="s">
        <v>64</v>
      </c>
      <c r="C19" s="31"/>
      <c r="D19" s="27" t="str">
        <f>IF($E$2=Validation!$A$2,'Field Guide'!C17,IF($E$2=Validation!$A$3,'Field Guide'!E17,IF($E$2=Validation!$A$4,'Field Guide'!F17,"")))</f>
        <v>X</v>
      </c>
      <c r="E19" s="27" t="str">
        <f>IF($E$2=Validation!$A$2,'Field Guide'!D17,"")</f>
        <v/>
      </c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29" x14ac:dyDescent="0.35">
      <c r="A20" s="24" t="s">
        <v>15</v>
      </c>
      <c r="B20" s="25" t="s">
        <v>65</v>
      </c>
      <c r="C20" s="31"/>
      <c r="D20" s="27" t="str">
        <f>IF($E$2=Validation!$A$2,'Field Guide'!C18,IF($E$2=Validation!$A$3,'Field Guide'!E18,IF($E$2=Validation!$A$4,'Field Guide'!F18,"")))</f>
        <v>O</v>
      </c>
      <c r="E20" s="27" t="str">
        <f>IF($E$2=Validation!$A$2,'Field Guide'!D18,"")</f>
        <v/>
      </c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29" x14ac:dyDescent="0.35">
      <c r="A21" s="24" t="s">
        <v>16</v>
      </c>
      <c r="B21" s="25" t="s">
        <v>154</v>
      </c>
      <c r="C21" s="40" t="s">
        <v>177</v>
      </c>
      <c r="D21" s="27" t="str">
        <f>IF($E$2=Validation!$A$2,'Field Guide'!C19,IF($E$2=Validation!$A$3,'Field Guide'!E19,IF($E$2=Validation!$A$4,'Field Guide'!F19,"")))</f>
        <v>O/X</v>
      </c>
      <c r="E21" s="27" t="str">
        <f>IF($E$2=Validation!$A$2,'Field Guide'!D19,"")</f>
        <v/>
      </c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x14ac:dyDescent="0.35">
      <c r="A22" s="24" t="s">
        <v>72</v>
      </c>
      <c r="B22" s="24" t="s">
        <v>155</v>
      </c>
      <c r="C22" s="31"/>
      <c r="D22" s="27" t="str">
        <f>IF($E$2=Validation!$A$2,'Field Guide'!C20,IF($E$2=Validation!$A$3,'Field Guide'!E20,IF($E$2=Validation!$A$4,'Field Guide'!F20,"")))</f>
        <v>SM</v>
      </c>
      <c r="E22" s="27" t="str">
        <f>IF($E$2=Validation!$A$2,'Field Guide'!D20,"")</f>
        <v/>
      </c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29" x14ac:dyDescent="0.35">
      <c r="A23" s="24" t="s">
        <v>17</v>
      </c>
      <c r="B23" s="25" t="s">
        <v>66</v>
      </c>
      <c r="C23" s="31"/>
      <c r="D23" s="27" t="str">
        <f>IF($E$2=Validation!$A$2,'Field Guide'!C21,IF($E$2=Validation!$A$3,'Field Guide'!E21,IF($E$2=Validation!$A$4,'Field Guide'!F21,"")))</f>
        <v>X</v>
      </c>
      <c r="E23" s="27" t="str">
        <f>IF($E$2=Validation!$A$2,'Field Guide'!D21,"")</f>
        <v/>
      </c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ht="29" x14ac:dyDescent="0.35">
      <c r="A24" s="24" t="s">
        <v>50</v>
      </c>
      <c r="B24" s="24" t="s">
        <v>48</v>
      </c>
      <c r="C24" s="40" t="s">
        <v>112</v>
      </c>
      <c r="D24" s="27" t="str">
        <f>IF($E$2=Validation!$A$2,'Field Guide'!C22,IF($E$2=Validation!$A$3,'Field Guide'!E22,IF($E$2=Validation!$A$4,'Field Guide'!F22,"")))</f>
        <v>X</v>
      </c>
      <c r="E24" s="27" t="str">
        <f>IF($E$2=Validation!$A$2,'Field Guide'!D22,"")</f>
        <v/>
      </c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x14ac:dyDescent="0.35">
      <c r="A25" s="24" t="s">
        <v>18</v>
      </c>
      <c r="B25" s="24" t="s">
        <v>49</v>
      </c>
      <c r="C25" s="31"/>
      <c r="D25" s="27" t="str">
        <f>IF($E$2=Validation!$A$2,'Field Guide'!C23,IF($E$2=Validation!$A$3,'Field Guide'!E23,IF($E$2=Validation!$A$4,'Field Guide'!F23,"")))</f>
        <v>SM</v>
      </c>
      <c r="E25" s="27" t="str">
        <f>IF($E$2=Validation!$A$2,'Field Guide'!D23,"")</f>
        <v/>
      </c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ht="43.5" x14ac:dyDescent="0.35">
      <c r="A26" s="24" t="s">
        <v>19</v>
      </c>
      <c r="B26" s="25" t="s">
        <v>67</v>
      </c>
      <c r="C26" s="31"/>
      <c r="D26" s="27" t="str">
        <f>IF($E$2=Validation!$A$2,'Field Guide'!C24,IF($E$2=Validation!$A$3,'Field Guide'!E24,IF($E$2=Validation!$A$4,'Field Guide'!F24,"")))</f>
        <v>SM</v>
      </c>
      <c r="E26" s="27" t="str">
        <f>IF($E$2=Validation!$A$2,'Field Guide'!D24,"")</f>
        <v/>
      </c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29" x14ac:dyDescent="0.35">
      <c r="A27" s="24" t="s">
        <v>20</v>
      </c>
      <c r="B27" s="25" t="s">
        <v>68</v>
      </c>
      <c r="C27" s="21" t="s">
        <v>178</v>
      </c>
      <c r="D27" s="27" t="str">
        <f>IF($E$2=Validation!$A$2,'Field Guide'!C25,IF($E$2=Validation!$A$3,'Field Guide'!E25,IF($E$2=Validation!$A$4,'Field Guide'!F25,"")))</f>
        <v>SM</v>
      </c>
      <c r="E27" s="27" t="str">
        <f>IF($E$2=Validation!$A$2,'Field Guide'!D25,"")</f>
        <v/>
      </c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x14ac:dyDescent="0.35">
      <c r="A28" s="24" t="s">
        <v>21</v>
      </c>
      <c r="B28" s="24" t="s">
        <v>156</v>
      </c>
      <c r="C28" s="31"/>
      <c r="D28" s="27" t="str">
        <f>IF($E$2=Validation!$A$2,'Field Guide'!C26,IF($E$2=Validation!$A$3,'Field Guide'!E26,IF($E$2=Validation!$A$4,'Field Guide'!F26,"")))</f>
        <v>SM</v>
      </c>
      <c r="E28" s="27" t="str">
        <f>IF($E$2=Validation!$A$2,'Field Guide'!D26,"")</f>
        <v/>
      </c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5" x14ac:dyDescent="0.35">
      <c r="A29" s="24" t="s">
        <v>22</v>
      </c>
      <c r="B29" s="29" t="s">
        <v>44</v>
      </c>
      <c r="C29" s="31"/>
      <c r="D29" s="27" t="str">
        <f>IF($E$2=Validation!$A$2,'Field Guide'!C27,IF($E$2=Validation!$A$3,'Field Guide'!E27,IF($E$2=Validation!$A$4,'Field Guide'!F27,"")))</f>
        <v>SM</v>
      </c>
      <c r="E29" s="27" t="str">
        <f>IF($E$2=Validation!$A$2,'Field Guide'!D27,"")</f>
        <v/>
      </c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ht="29" x14ac:dyDescent="0.35">
      <c r="A30" s="24" t="s">
        <v>23</v>
      </c>
      <c r="B30" s="25" t="s">
        <v>69</v>
      </c>
      <c r="C30" s="31"/>
      <c r="D30" s="27" t="str">
        <f>IF($E$2=Validation!$A$2,'Field Guide'!C28,IF($E$2=Validation!$A$3,'Field Guide'!E28,IF($E$2=Validation!$A$4,'Field Guide'!F28,"")))</f>
        <v>O</v>
      </c>
      <c r="E30" s="27" t="str">
        <f>IF($E$2=Validation!$A$2,'Field Guide'!D28,"")</f>
        <v/>
      </c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29" x14ac:dyDescent="0.35">
      <c r="A31" s="24" t="s">
        <v>24</v>
      </c>
      <c r="B31" s="25" t="s">
        <v>70</v>
      </c>
      <c r="C31" s="31"/>
      <c r="D31" s="27" t="str">
        <f>IF($E$2=Validation!$A$2,'Field Guide'!C29,IF($E$2=Validation!$A$3,'Field Guide'!E29,IF($E$2=Validation!$A$4,'Field Guide'!F29,"")))</f>
        <v>O</v>
      </c>
      <c r="E31" s="27" t="str">
        <f>IF($E$2=Validation!$A$2,'Field Guide'!D29,"")</f>
        <v/>
      </c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x14ac:dyDescent="0.35">
      <c r="A32" s="24" t="s">
        <v>25</v>
      </c>
      <c r="B32" s="29" t="s">
        <v>48</v>
      </c>
      <c r="C32" s="31"/>
      <c r="D32" s="27" t="str">
        <f>IF($E$2=Validation!$A$2,'Field Guide'!C30,IF($E$2=Validation!$A$3,'Field Guide'!E30,IF($E$2=Validation!$A$4,'Field Guide'!F30,"")))</f>
        <v>SM</v>
      </c>
      <c r="E32" s="27" t="str">
        <f>IF($E$2=Validation!$A$2,'Field Guide'!D30,"")</f>
        <v/>
      </c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ht="29" x14ac:dyDescent="0.35">
      <c r="A33" s="24" t="s">
        <v>26</v>
      </c>
      <c r="B33" s="25" t="s">
        <v>71</v>
      </c>
      <c r="C33" s="31"/>
      <c r="D33" s="27" t="str">
        <f>IF($E$2=Validation!$A$2,'Field Guide'!C31,IF($E$2=Validation!$A$3,'Field Guide'!E31,IF($E$2=Validation!$A$4,'Field Guide'!F31,"")))</f>
        <v>X</v>
      </c>
      <c r="E33" s="27" t="str">
        <f>IF($E$2=Validation!$A$2,'Field Guide'!D31,"")</f>
        <v/>
      </c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5">
      <c r="A34" s="24" t="s">
        <v>27</v>
      </c>
      <c r="B34" s="24" t="s">
        <v>55</v>
      </c>
      <c r="C34" s="31"/>
      <c r="D34" s="27" t="str">
        <f>IF($E$2=Validation!$A$2,'Field Guide'!C32,IF($E$2=Validation!$A$3,'Field Guide'!E32,IF($E$2=Validation!$A$4,'Field Guide'!F32,"")))</f>
        <v>O</v>
      </c>
      <c r="E34" s="27" t="str">
        <f>IF($E$2=Validation!$A$2,'Field Guide'!D32,"")</f>
        <v/>
      </c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ht="15" customHeight="1" x14ac:dyDescent="0.35">
      <c r="A35" s="24" t="s">
        <v>28</v>
      </c>
      <c r="B35" s="24" t="s">
        <v>60</v>
      </c>
      <c r="C35" s="53" t="s">
        <v>179</v>
      </c>
      <c r="D35" s="27" t="str">
        <f>IF($E$2=Validation!$A$2,'Field Guide'!C33,IF($E$2=Validation!$A$3,'Field Guide'!E33,IF($E$2=Validation!$A$4,'Field Guide'!F33,"")))</f>
        <v>SM/O</v>
      </c>
      <c r="E35" s="27" t="str">
        <f>IF($E$2=Validation!$A$2,'Field Guide'!D33,"")</f>
        <v/>
      </c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35">
      <c r="A36" s="24" t="s">
        <v>29</v>
      </c>
      <c r="B36" s="24" t="s">
        <v>60</v>
      </c>
      <c r="C36" s="53"/>
      <c r="D36" s="27" t="str">
        <f>IF($E$2=Validation!$A$2,'Field Guide'!C34,IF($E$2=Validation!$A$3,'Field Guide'!E34,IF($E$2=Validation!$A$4,'Field Guide'!F34,"")))</f>
        <v>SM/O</v>
      </c>
      <c r="E36" s="27" t="str">
        <f>IF($E$2=Validation!$A$2,'Field Guide'!D34,"")</f>
        <v/>
      </c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5">
      <c r="A37" s="24" t="s">
        <v>51</v>
      </c>
      <c r="B37" s="29" t="s">
        <v>49</v>
      </c>
      <c r="C37" s="31"/>
      <c r="D37" s="27" t="str">
        <f>IF($E$2=Validation!$A$2,'Field Guide'!C35,IF($E$2=Validation!$A$3,'Field Guide'!E35,IF($E$2=Validation!$A$4,'Field Guide'!F35,"")))</f>
        <v>SM</v>
      </c>
      <c r="E37" s="27" t="str">
        <f>IF($E$2=Validation!$A$2,'Field Guide'!D35,"")</f>
        <v/>
      </c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5">
      <c r="A38" s="24" t="s">
        <v>30</v>
      </c>
      <c r="B38" s="29" t="s">
        <v>61</v>
      </c>
      <c r="C38" s="31"/>
      <c r="D38" s="27" t="str">
        <f>IF($E$2=Validation!$A$2,'Field Guide'!C36,IF($E$2=Validation!$A$3,'Field Guide'!E36,IF($E$2=Validation!$A$4,'Field Guide'!F36,"")))</f>
        <v>X</v>
      </c>
      <c r="E38" s="27" t="str">
        <f>IF($E$2=Validation!$A$2,'Field Guide'!D36,"")</f>
        <v/>
      </c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5">
      <c r="A39" s="24" t="s">
        <v>31</v>
      </c>
      <c r="B39" s="24" t="s">
        <v>55</v>
      </c>
      <c r="C39" s="31"/>
      <c r="D39" s="27" t="str">
        <f>IF($E$2=Validation!$A$2,'Field Guide'!C37,IF($E$2=Validation!$A$3,'Field Guide'!E37,IF($E$2=Validation!$A$4,'Field Guide'!F37,"")))</f>
        <v>X</v>
      </c>
      <c r="E39" s="27" t="str">
        <f>IF($E$2=Validation!$A$2,'Field Guide'!D37,"")</f>
        <v/>
      </c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35">
      <c r="A40" s="24" t="s">
        <v>32</v>
      </c>
      <c r="B40" s="24" t="s">
        <v>62</v>
      </c>
      <c r="C40" s="31"/>
      <c r="D40" s="27" t="str">
        <f>IF($E$2=Validation!$A$2,'Field Guide'!C38,IF($E$2=Validation!$A$3,'Field Guide'!E38,IF($E$2=Validation!$A$4,'Field Guide'!F38,"")))</f>
        <v>X</v>
      </c>
      <c r="E40" s="27" t="str">
        <f>IF($E$2=Validation!$A$2,'Field Guide'!D38,"")</f>
        <v/>
      </c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ht="15" customHeight="1" x14ac:dyDescent="0.35">
      <c r="A41" s="24" t="s">
        <v>33</v>
      </c>
      <c r="B41" s="24" t="s">
        <v>60</v>
      </c>
      <c r="C41" s="53" t="s">
        <v>180</v>
      </c>
      <c r="D41" s="27" t="str">
        <f>IF($E$2=Validation!$A$2,'Field Guide'!C39,IF($E$2=Validation!$A$3,'Field Guide'!E39,IF($E$2=Validation!$A$4,'Field Guide'!F39,"")))</f>
        <v>X</v>
      </c>
      <c r="E41" s="27" t="str">
        <f>IF($E$2=Validation!$A$2,'Field Guide'!D39,"")</f>
        <v/>
      </c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35">
      <c r="A42" s="24" t="s">
        <v>34</v>
      </c>
      <c r="B42" s="24" t="s">
        <v>60</v>
      </c>
      <c r="C42" s="53"/>
      <c r="D42" s="27" t="str">
        <f>IF($E$2=Validation!$A$2,'Field Guide'!C40,IF($E$2=Validation!$A$3,'Field Guide'!E40,IF($E$2=Validation!$A$4,'Field Guide'!F40,"")))</f>
        <v>X</v>
      </c>
      <c r="E42" s="27" t="str">
        <f>IF($E$2=Validation!$A$2,'Field Guide'!D40,"")</f>
        <v/>
      </c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35">
      <c r="A43" s="24" t="s">
        <v>35</v>
      </c>
      <c r="B43" s="24" t="s">
        <v>157</v>
      </c>
      <c r="C43" s="21" t="s">
        <v>181</v>
      </c>
      <c r="D43" s="27" t="str">
        <f>IF($E$2=Validation!$A$2,'Field Guide'!C41,IF($E$2=Validation!$A$3,'Field Guide'!E41,IF($E$2=Validation!$A$4,'Field Guide'!F41,"")))</f>
        <v>SM</v>
      </c>
      <c r="E43" s="27" t="str">
        <f>IF($E$2=Validation!$A$2,'Field Guide'!D41,"")</f>
        <v/>
      </c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5" x14ac:dyDescent="0.35">
      <c r="A44" s="24" t="s">
        <v>36</v>
      </c>
      <c r="B44" s="24" t="s">
        <v>73</v>
      </c>
      <c r="C44" s="21" t="s">
        <v>182</v>
      </c>
      <c r="D44" s="27" t="str">
        <f>IF($E$2=Validation!$A$2,'Field Guide'!C42,IF($E$2=Validation!$A$3,'Field Guide'!E42,IF($E$2=Validation!$A$4,'Field Guide'!F42,"")))</f>
        <v>SM</v>
      </c>
      <c r="E44" s="27" t="str">
        <f>IF($E$2=Validation!$A$2,'Field Guide'!D42,"")</f>
        <v/>
      </c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35">
      <c r="A45" s="24" t="s">
        <v>164</v>
      </c>
      <c r="B45" s="24" t="s">
        <v>158</v>
      </c>
      <c r="C45" s="42" t="s">
        <v>160</v>
      </c>
      <c r="D45" s="27" t="str">
        <f>IF($E$2=Validation!$A$2,'Field Guide'!C43,IF($E$2=Validation!$A$3,'Field Guide'!E43,IF($E$2=Validation!$A$4,'Field Guide'!F43,"")))</f>
        <v>SM</v>
      </c>
      <c r="E45" s="27" t="str">
        <f>IF($E$2=Validation!$A$2,'Field Guide'!D43,"")</f>
        <v/>
      </c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35">
      <c r="A46" s="24" t="s">
        <v>37</v>
      </c>
      <c r="B46" s="24" t="s">
        <v>159</v>
      </c>
      <c r="C46" s="31"/>
      <c r="D46" s="27" t="str">
        <f>IF($E$2=Validation!$A$2,'Field Guide'!C44,IF($E$2=Validation!$A$3,'Field Guide'!E44,IF($E$2=Validation!$A$4,'Field Guide'!F44,"")))</f>
        <v>SM</v>
      </c>
      <c r="E46" s="27" t="str">
        <f>IF($E$2=Validation!$A$2,'Field Guide'!D44,"")</f>
        <v/>
      </c>
      <c r="F46" s="24"/>
      <c r="G46" s="24"/>
      <c r="H46" s="24"/>
      <c r="I46" s="24"/>
      <c r="J46" s="24"/>
      <c r="K46" s="24"/>
      <c r="L46" s="24"/>
      <c r="M46" s="24"/>
      <c r="N46" s="24"/>
      <c r="O46" s="24"/>
    </row>
  </sheetData>
  <mergeCells count="3">
    <mergeCell ref="C13:C14"/>
    <mergeCell ref="C35:C36"/>
    <mergeCell ref="C41:C42"/>
  </mergeCells>
  <conditionalFormatting sqref="D5:E46">
    <cfRule type="containsText" dxfId="21" priority="16" operator="containsText" text="HM">
      <formula>NOT(ISERROR(SEARCH("HM",D5)))</formula>
    </cfRule>
    <cfRule type="containsText" dxfId="20" priority="17" operator="containsText" text="SM">
      <formula>NOT(ISERROR(SEARCH("SM",D5)))</formula>
    </cfRule>
    <cfRule type="containsText" dxfId="19" priority="18" operator="containsText" text="O">
      <formula>NOT(ISERROR(SEARCH("O",D5)))</formula>
    </cfRule>
    <cfRule type="containsText" dxfId="18" priority="19" operator="containsText" text="X">
      <formula>NOT(ISERROR(SEARCH("X",D5)))</formula>
    </cfRule>
  </conditionalFormatting>
  <conditionalFormatting sqref="F46">
    <cfRule type="expression" dxfId="17" priority="1">
      <formula>#REF!&lt;2</formula>
    </cfRule>
  </conditionalFormatting>
  <conditionalFormatting sqref="K5:O6 G7:O20 G22:O46">
    <cfRule type="expression" dxfId="16" priority="10">
      <formula>#REF!&lt;2</formula>
    </cfRule>
  </conditionalFormatting>
  <conditionalFormatting sqref="K5:O6 H7:O20 H22:O46">
    <cfRule type="expression" dxfId="15" priority="9">
      <formula>#REF!&lt;3</formula>
    </cfRule>
  </conditionalFormatting>
  <conditionalFormatting sqref="K5:O6 I7:O20 I22:O46">
    <cfRule type="expression" dxfId="14" priority="8">
      <formula>#REF!&lt;4</formula>
    </cfRule>
  </conditionalFormatting>
  <conditionalFormatting sqref="K5:O6 J7:O20 J22:O46">
    <cfRule type="expression" dxfId="13" priority="7">
      <formula>#REF!&lt;5</formula>
    </cfRule>
  </conditionalFormatting>
  <conditionalFormatting sqref="K5:O20 K22:O46">
    <cfRule type="expression" dxfId="12" priority="6">
      <formula>#REF!&lt;6</formula>
    </cfRule>
  </conditionalFormatting>
  <conditionalFormatting sqref="L5:O20 L22:O46">
    <cfRule type="expression" dxfId="11" priority="5">
      <formula>#REF!&lt;7</formula>
    </cfRule>
  </conditionalFormatting>
  <conditionalFormatting sqref="M5:O20 M22:O46">
    <cfRule type="expression" dxfId="10" priority="2">
      <formula>#REF!&lt;8</formula>
    </cfRule>
  </conditionalFormatting>
  <conditionalFormatting sqref="N5:O20 N22:O46">
    <cfRule type="expression" dxfId="9" priority="4">
      <formula>#REF!&lt;9</formula>
    </cfRule>
  </conditionalFormatting>
  <conditionalFormatting sqref="O5:O20 O22:O46">
    <cfRule type="expression" dxfId="8" priority="3">
      <formula>#REF!&lt;10</formula>
    </cfRule>
  </conditionalFormatting>
  <conditionalFormatting sqref="Q6:Q9">
    <cfRule type="containsText" dxfId="7" priority="12" operator="containsText" text="HM">
      <formula>NOT(ISERROR(SEARCH("HM",Q6)))</formula>
    </cfRule>
    <cfRule type="containsText" dxfId="6" priority="13" operator="containsText" text="SM">
      <formula>NOT(ISERROR(SEARCH("SM",Q6)))</formula>
    </cfRule>
    <cfRule type="containsText" dxfId="5" priority="14" operator="containsText" text="O">
      <formula>NOT(ISERROR(SEARCH("O",Q6)))</formula>
    </cfRule>
    <cfRule type="containsText" dxfId="4" priority="15" operator="containsText" text="X">
      <formula>NOT(ISERROR(SEARCH("X",Q6)))</formula>
    </cfRule>
  </conditionalFormatting>
  <dataValidations count="18">
    <dataValidation type="whole" allowBlank="1" showInputMessage="1" showErrorMessage="1" sqref="E3" xr:uid="{F42C54E1-EA21-417A-87E1-312565C1A81A}">
      <formula1>0</formula1>
      <formula2>10</formula2>
    </dataValidation>
    <dataValidation type="list" allowBlank="1" showInputMessage="1" showErrorMessage="1" sqref="F5:O5" xr:uid="{022A1C83-8F4D-47D2-A79C-6708668D8F43}">
      <formula1>ValidListingType</formula1>
    </dataValidation>
    <dataValidation type="textLength" showInputMessage="1" showErrorMessage="1" errorTitle="Error" error="Maximum input length 150 characters" sqref="F7:O7" xr:uid="{5FB7D65A-AA9C-4243-B2FC-E77638F5C2D8}">
      <formula1>0</formula1>
      <formula2>150</formula2>
    </dataValidation>
    <dataValidation type="textLength" showInputMessage="1" showErrorMessage="1" errorTitle="Error" error="Maximum input length 12 characters" sqref="F8:O8 F39:O39 F34:O34" xr:uid="{AFB1479A-6614-4DAA-87E4-06AB4A9DCD4C}">
      <formula1>0</formula1>
      <formula2>12</formula2>
    </dataValidation>
    <dataValidation type="textLength" showInputMessage="1" showErrorMessage="1" errorTitle="Error" error="Maximum input length 100 characters" sqref="F10:O10 F38:O38" xr:uid="{47D26C5A-128F-4A0D-8755-E0753E7139AF}">
      <formula1>0</formula1>
      <formula2>100</formula2>
    </dataValidation>
    <dataValidation type="textLength" showInputMessage="1" showErrorMessage="1" errorTitle="Error" error="Maximum input length 4 characters" sqref="F12:O12 F40:O40" xr:uid="{1CE56F12-663E-43F4-84B0-E029DA739CF8}">
      <formula1>0</formula1>
      <formula2>4</formula2>
    </dataValidation>
    <dataValidation type="textLength" showInputMessage="1" showErrorMessage="1" errorTitle="Error" error="Maximum input length 15 characters" sqref="F13:O14" xr:uid="{93FF57D1-E1E0-4187-95FA-D53FE1D947E5}">
      <formula1>0</formula1>
      <formula2>15</formula2>
    </dataValidation>
    <dataValidation type="date" operator="greaterThan" allowBlank="1" showInputMessage="1" showErrorMessage="1" sqref="F17:O17" xr:uid="{6BD91E4A-E2F0-46DF-BA52-D2BBAA0D5568}">
      <formula1>TODAY()</formula1>
    </dataValidation>
    <dataValidation type="decimal" allowBlank="1" showInputMessage="1" showErrorMessage="1" errorTitle="Error" error="Minimum: -100%, Maximum: 100%" sqref="F22:O22" xr:uid="{0DE65530-8148-47C6-BA9C-E0D7D0810D3F}">
      <formula1>-1</formula1>
      <formula2>1</formula2>
    </dataValidation>
    <dataValidation type="textLength" showInputMessage="1" showErrorMessage="1" errorTitle="Error" error="Maximum input length 250 characters" sqref="F24:O24 F32:O32" xr:uid="{5865BAF0-2BB4-43F2-B968-10A6D72B6643}">
      <formula1>0</formula1>
      <formula2>250</formula2>
    </dataValidation>
    <dataValidation type="textLength" showInputMessage="1" showErrorMessage="1" errorTitle="Error" error="Maximum input length 1000 characters" sqref="F25:O25 F37:O37" xr:uid="{2AD7163B-4459-4968-95EF-E48841DEF3CC}">
      <formula1>0</formula1>
      <formula2>1000</formula2>
    </dataValidation>
    <dataValidation type="decimal" allowBlank="1" showInputMessage="1" showErrorMessage="1" errorTitle="Error" error="Minimum: 0%, Maximum: 200%" sqref="F28:O28" xr:uid="{3990D685-3824-4D33-A296-9831E127C502}">
      <formula1>0</formula1>
      <formula2>2</formula2>
    </dataValidation>
    <dataValidation type="textLength" showInputMessage="1" showErrorMessage="1" errorTitle="Error" error="Maximum input length 160 characters" sqref="F29:O29" xr:uid="{1529337C-FA26-41FA-83EE-5E6D69DDFD72}">
      <formula1>0</formula1>
      <formula2>160</formula2>
    </dataValidation>
    <dataValidation type="textLength" allowBlank="1" showInputMessage="1" showErrorMessage="1" errorTitle="Error" error="Maximum input length 20 characters" sqref="F35:O36 F41:O42" xr:uid="{1B8AF2C2-00D3-4C67-9246-DBFA48BA2DAE}">
      <formula1>0</formula1>
      <formula2>20</formula2>
    </dataValidation>
    <dataValidation type="decimal" allowBlank="1" showInputMessage="1" showErrorMessage="1" errorTitle="Error" error="Minimum: 0%, Maximum: 100%" sqref="F43:O43" xr:uid="{E430ECE9-7437-414E-AA45-AF0051AA860C}">
      <formula1>0</formula1>
      <formula2>1</formula2>
    </dataValidation>
    <dataValidation type="whole" allowBlank="1" showInputMessage="1" showErrorMessage="1" errorTitle="Error" error="Minimum: 1, Maximum: 99999999" sqref="F44:O44" xr:uid="{C9EC30D3-E158-4F81-B8D0-D7F9447298C5}">
      <formula1>1</formula1>
      <formula2>99999999</formula2>
    </dataValidation>
    <dataValidation type="textLength" allowBlank="1" showInputMessage="1" showErrorMessage="1" errorTitle="Error" error="Maximum input length 50 characters" sqref="F45:O45" xr:uid="{6987DBFA-D97E-484B-B040-C0418A0E87DA}">
      <formula1>0</formula1>
      <formula2>50</formula2>
    </dataValidation>
    <dataValidation type="decimal" allowBlank="1" showInputMessage="1" showErrorMessage="1" errorTitle="Error" error="Minimum: 0, Maximum: 999999999" sqref="G46:O46 F45" xr:uid="{1A2DFB42-8921-4FBD-8CD4-F7EFB03E320A}">
      <formula1>0</formula1>
      <formula2>999999999</formula2>
    </dataValidation>
  </dataValidations>
  <hyperlinks>
    <hyperlink ref="C45" r:id="rId1" xr:uid="{81B9F59D-D674-4C68-96D7-6307D54D649D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F6FE2140-B0A1-4362-83BF-9B5738F7485D}">
          <x14:formula1>
            <xm:f>Validation!$A$2:$A$4</xm:f>
          </x14:formula1>
          <xm:sqref>E2</xm:sqref>
        </x14:dataValidation>
        <x14:dataValidation type="list" allowBlank="1" showInputMessage="1" showErrorMessage="1" xr:uid="{67A81AB0-04CB-40D1-B470-FCC1992B3565}">
          <x14:formula1>
            <xm:f>Validation!$E$2:$E$10</xm:f>
          </x14:formula1>
          <xm:sqref>F9:O9</xm:sqref>
        </x14:dataValidation>
        <x14:dataValidation type="list" allowBlank="1" showInputMessage="1" showErrorMessage="1" xr:uid="{81B7B0EE-7C34-47C1-8CE8-194EF7B37741}">
          <x14:formula1>
            <xm:f>Validation!$F$2:$F$5</xm:f>
          </x14:formula1>
          <xm:sqref>F11:O11</xm:sqref>
        </x14:dataValidation>
        <x14:dataValidation type="list" allowBlank="1" showInputMessage="1" showErrorMessage="1" xr:uid="{713D6564-97C7-467F-8539-3D93A6F245E7}">
          <x14:formula1>
            <xm:f>Validation!$G$2:$G$3</xm:f>
          </x14:formula1>
          <xm:sqref>F15:O15</xm:sqref>
        </x14:dataValidation>
        <x14:dataValidation type="list" allowBlank="1" showInputMessage="1" showErrorMessage="1" xr:uid="{A446544B-804A-4C15-A9E1-E29E6BF0D103}">
          <x14:formula1>
            <xm:f>Validation!$H$2:$H$3</xm:f>
          </x14:formula1>
          <xm:sqref>F16:O16</xm:sqref>
        </x14:dataValidation>
        <x14:dataValidation type="list" allowBlank="1" showInputMessage="1" showErrorMessage="1" xr:uid="{1FCAF1C7-E63B-421C-B029-440DCEDDB8B7}">
          <x14:formula1>
            <xm:f>Validation!$I$2:$I$10</xm:f>
          </x14:formula1>
          <xm:sqref>F18:O18</xm:sqref>
        </x14:dataValidation>
        <x14:dataValidation type="list" allowBlank="1" showInputMessage="1" showErrorMessage="1" xr:uid="{62B87CAC-12F0-46AF-A53B-CCA40FCC6F76}">
          <x14:formula1>
            <xm:f>Validation!$K$2:$K$5</xm:f>
          </x14:formula1>
          <xm:sqref>F20:O20</xm:sqref>
        </x14:dataValidation>
        <x14:dataValidation type="list" allowBlank="1" showInputMessage="1" showErrorMessage="1" xr:uid="{1F2D2373-B65D-446A-92C7-658EBBCEC056}">
          <x14:formula1>
            <xm:f>IF(F$6=Validation!$C$2,Validation!$J$7,Validation!$J$2:$J$6)</xm:f>
          </x14:formula1>
          <xm:sqref>F19:O19</xm:sqref>
        </x14:dataValidation>
        <x14:dataValidation type="list" allowBlank="1" showInputMessage="1" showErrorMessage="1" xr:uid="{9A31F7C2-B9C2-4764-9DDE-81F8982520F9}">
          <x14:formula1>
            <xm:f>IF(F$6=Validation!$C$3,Validation!$M$6,Validation!$M$2:$M$5)</xm:f>
          </x14:formula1>
          <xm:sqref>F23:O23</xm:sqref>
        </x14:dataValidation>
        <x14:dataValidation type="list" allowBlank="1" showInputMessage="1" showErrorMessage="1" xr:uid="{C117232E-49E8-47DD-AB44-83FFB3B2F76D}">
          <x14:formula1>
            <xm:f>IF(F$6=Validation!$C$3,Validation!$R$2:$R$5,Validation!$R$6)</xm:f>
          </x14:formula1>
          <xm:sqref>F33:O33</xm:sqref>
        </x14:dataValidation>
        <x14:dataValidation type="list" allowBlank="1" showInputMessage="1" showErrorMessage="1" xr:uid="{887AAA11-FB6E-4E43-A54B-0A33603CD89C}">
          <x14:formula1>
            <xm:f>IF($E$2="ETF",Validation!$C$2:$C$3,IF($E$2="ETN",Validation!$C$5:$C$6,Validation!$C$4))</xm:f>
          </x14:formula1>
          <xm:sqref>F6:J6</xm:sqref>
        </x14:dataValidation>
        <x14:dataValidation type="list" allowBlank="1" showInputMessage="1" showErrorMessage="1" xr:uid="{CEF5C767-E4C2-46B4-8F0F-6EE00B05F49F}">
          <x14:formula1>
            <xm:f>IF($E$2=Validation!$A$2,Validation!$N$4,Validation!$N$2:$N$3)</xm:f>
          </x14:formula1>
          <xm:sqref>F26:O26</xm:sqref>
        </x14:dataValidation>
        <x14:dataValidation type="list" allowBlank="1" showInputMessage="1" showErrorMessage="1" xr:uid="{E0D5996F-34B2-4248-BFE8-1B9C8F13A352}">
          <x14:formula1>
            <xm:f>IF($E$2=Validation!$A$2,Validation!$O$4,Validation!$O$2:$O$3)</xm:f>
          </x14:formula1>
          <xm:sqref>F27:O27</xm:sqref>
        </x14:dataValidation>
        <x14:dataValidation type="list" allowBlank="1" showInputMessage="1" showErrorMessage="1" xr:uid="{6B07D0AB-E716-443B-82C2-A17E830E4A7F}">
          <x14:formula1>
            <xm:f>IF($E$2=Validation!$A$2,Validation!$P$5,Validation!$P$2:$P$4)</xm:f>
          </x14:formula1>
          <xm:sqref>F30:O30</xm:sqref>
        </x14:dataValidation>
        <x14:dataValidation type="list" allowBlank="1" showInputMessage="1" showErrorMessage="1" xr:uid="{1D1D16E0-F56F-4130-B2D5-5CF687BA60EB}">
          <x14:formula1>
            <xm:f>IF($E$2=Validation!$A$2,Validation!$Q$5,Validation!$Q$2:$Q$4)</xm:f>
          </x14:formula1>
          <xm:sqref>F31:O31</xm:sqref>
        </x14:dataValidation>
        <x14:dataValidation type="list" allowBlank="1" showInputMessage="1" showErrorMessage="1" xr:uid="{4E02C1F2-C769-48D5-B0E1-A880F7BBCBE8}">
          <x14:formula1>
            <xm:f>IF($E$2="ETF",Validation!$C$2:$C$3,IF($E$2="ETN",$F$6,Validation!$C$4))</xm:f>
          </x14:formula1>
          <xm:sqref>K6:O6</xm:sqref>
        </x14:dataValidation>
        <x14:dataValidation type="list" allowBlank="1" showInputMessage="1" showErrorMessage="1" xr:uid="{0787BD89-676A-4B22-8739-B68185C6BD7B}">
          <x14:formula1>
            <xm:f>Validation!$L$2:$L$7</xm:f>
          </x14:formula1>
          <xm:sqref>F21:O21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E862-6FC0-444F-A028-33479AC261AF}">
  <dimension ref="A1:O44"/>
  <sheetViews>
    <sheetView showGridLines="0" zoomScale="85" zoomScaleNormal="85" workbookViewId="0">
      <selection activeCell="A24" sqref="A24"/>
    </sheetView>
  </sheetViews>
  <sheetFormatPr defaultRowHeight="14.5" x14ac:dyDescent="0.35"/>
  <cols>
    <col min="1" max="1" width="52.7265625" bestFit="1" customWidth="1"/>
    <col min="2" max="2" width="41.1796875" customWidth="1"/>
    <col min="3" max="3" width="13.81640625" bestFit="1" customWidth="1"/>
    <col min="4" max="4" width="15.453125" bestFit="1" customWidth="1"/>
    <col min="5" max="6" width="12.7265625" customWidth="1"/>
    <col min="7" max="7" width="14.26953125" bestFit="1" customWidth="1"/>
    <col min="8" max="8" width="52.7265625" style="5" customWidth="1"/>
    <col min="9" max="9" width="6.453125" customWidth="1"/>
    <col min="10" max="10" width="12.54296875" customWidth="1"/>
    <col min="11" max="11" width="63.26953125" bestFit="1" customWidth="1"/>
  </cols>
  <sheetData>
    <row r="1" spans="1:15" x14ac:dyDescent="0.35">
      <c r="A1" s="50" t="s">
        <v>38</v>
      </c>
      <c r="B1" s="50" t="s">
        <v>150</v>
      </c>
      <c r="C1" s="50" t="s">
        <v>85</v>
      </c>
      <c r="D1" s="50"/>
      <c r="E1" s="50"/>
      <c r="F1" s="50"/>
      <c r="G1" s="50"/>
      <c r="H1" s="52" t="s">
        <v>84</v>
      </c>
    </row>
    <row r="2" spans="1:15" x14ac:dyDescent="0.35">
      <c r="A2" s="50"/>
      <c r="B2" s="50"/>
      <c r="C2" s="36" t="s">
        <v>39</v>
      </c>
      <c r="D2" s="36" t="s">
        <v>40</v>
      </c>
      <c r="E2" s="36" t="s">
        <v>41</v>
      </c>
      <c r="F2" s="36" t="s">
        <v>42</v>
      </c>
      <c r="G2" s="36" t="s">
        <v>90</v>
      </c>
      <c r="H2" s="52"/>
    </row>
    <row r="3" spans="1:15" ht="29" x14ac:dyDescent="0.35">
      <c r="A3" s="18" t="s">
        <v>0</v>
      </c>
      <c r="B3" s="19" t="s">
        <v>54</v>
      </c>
      <c r="C3" s="20" t="s">
        <v>83</v>
      </c>
      <c r="D3" s="20" t="s">
        <v>83</v>
      </c>
      <c r="E3" s="20" t="s">
        <v>83</v>
      </c>
      <c r="F3" s="20" t="s">
        <v>83</v>
      </c>
      <c r="G3" s="20" t="s">
        <v>83</v>
      </c>
      <c r="H3" s="21"/>
      <c r="J3" s="8" t="s">
        <v>89</v>
      </c>
      <c r="K3" s="8"/>
    </row>
    <row r="4" spans="1:15" ht="43.5" x14ac:dyDescent="0.35">
      <c r="A4" s="18" t="s">
        <v>172</v>
      </c>
      <c r="B4" s="19" t="s">
        <v>53</v>
      </c>
      <c r="C4" s="20" t="s">
        <v>82</v>
      </c>
      <c r="D4" s="20" t="s">
        <v>82</v>
      </c>
      <c r="E4" s="20" t="s">
        <v>52</v>
      </c>
      <c r="F4" s="20" t="s">
        <v>82</v>
      </c>
      <c r="G4" s="20" t="s">
        <v>82</v>
      </c>
      <c r="H4" s="43"/>
      <c r="J4" s="3" t="s">
        <v>82</v>
      </c>
      <c r="K4" s="6" t="s">
        <v>167</v>
      </c>
    </row>
    <row r="5" spans="1:15" x14ac:dyDescent="0.35">
      <c r="A5" s="18" t="s">
        <v>170</v>
      </c>
      <c r="B5" s="22" t="s">
        <v>46</v>
      </c>
      <c r="C5" s="20" t="s">
        <v>82</v>
      </c>
      <c r="D5" s="20" t="s">
        <v>82</v>
      </c>
      <c r="E5" s="20" t="s">
        <v>82</v>
      </c>
      <c r="F5" s="20" t="s">
        <v>82</v>
      </c>
      <c r="G5" s="20" t="s">
        <v>82</v>
      </c>
      <c r="H5" s="21"/>
      <c r="J5" s="7" t="s">
        <v>83</v>
      </c>
      <c r="K5" s="6" t="s">
        <v>168</v>
      </c>
    </row>
    <row r="6" spans="1:15" x14ac:dyDescent="0.35">
      <c r="A6" s="18" t="s">
        <v>171</v>
      </c>
      <c r="B6" s="19" t="s">
        <v>55</v>
      </c>
      <c r="C6" s="20" t="s">
        <v>82</v>
      </c>
      <c r="D6" s="20" t="s">
        <v>82</v>
      </c>
      <c r="E6" s="20" t="s">
        <v>82</v>
      </c>
      <c r="F6" s="20" t="s">
        <v>82</v>
      </c>
      <c r="G6" s="20" t="s">
        <v>82</v>
      </c>
      <c r="H6" s="44"/>
      <c r="I6" s="4"/>
      <c r="J6" s="7" t="s">
        <v>81</v>
      </c>
      <c r="K6" s="6" t="s">
        <v>88</v>
      </c>
      <c r="L6" s="4"/>
      <c r="M6" s="4"/>
      <c r="N6" s="4"/>
      <c r="O6" s="4"/>
    </row>
    <row r="7" spans="1:15" ht="29" x14ac:dyDescent="0.35">
      <c r="A7" s="18" t="s">
        <v>118</v>
      </c>
      <c r="B7" s="19" t="s">
        <v>56</v>
      </c>
      <c r="C7" s="20" t="s">
        <v>82</v>
      </c>
      <c r="D7" s="20" t="s">
        <v>82</v>
      </c>
      <c r="E7" s="20" t="s">
        <v>82</v>
      </c>
      <c r="F7" s="20" t="s">
        <v>82</v>
      </c>
      <c r="G7" s="20" t="s">
        <v>82</v>
      </c>
      <c r="H7" s="44"/>
      <c r="I7" s="4"/>
      <c r="J7" s="7" t="s">
        <v>52</v>
      </c>
      <c r="K7" s="6" t="s">
        <v>169</v>
      </c>
      <c r="L7" s="4"/>
      <c r="M7" s="4"/>
      <c r="N7" s="4"/>
      <c r="O7" s="4"/>
    </row>
    <row r="8" spans="1:15" x14ac:dyDescent="0.35">
      <c r="A8" s="18" t="s">
        <v>173</v>
      </c>
      <c r="B8" s="18" t="s">
        <v>45</v>
      </c>
      <c r="C8" s="20" t="s">
        <v>81</v>
      </c>
      <c r="D8" s="20" t="s">
        <v>81</v>
      </c>
      <c r="E8" s="20" t="s">
        <v>52</v>
      </c>
      <c r="F8" s="20" t="s">
        <v>52</v>
      </c>
      <c r="G8" s="20" t="s">
        <v>52</v>
      </c>
      <c r="H8" s="21"/>
      <c r="I8" s="4"/>
      <c r="K8" s="4"/>
      <c r="L8" s="4"/>
      <c r="M8" s="4"/>
      <c r="N8" s="4"/>
      <c r="O8" s="4"/>
    </row>
    <row r="9" spans="1:15" ht="43.5" x14ac:dyDescent="0.35">
      <c r="A9" s="18" t="s">
        <v>6</v>
      </c>
      <c r="B9" s="19" t="s">
        <v>57</v>
      </c>
      <c r="C9" s="20" t="s">
        <v>83</v>
      </c>
      <c r="D9" s="20" t="s">
        <v>83</v>
      </c>
      <c r="E9" s="20" t="s">
        <v>52</v>
      </c>
      <c r="F9" s="20" t="s">
        <v>52</v>
      </c>
      <c r="G9" s="20" t="s">
        <v>52</v>
      </c>
      <c r="H9" s="21"/>
      <c r="I9" s="4"/>
      <c r="K9" s="4"/>
      <c r="L9" s="4"/>
      <c r="M9" s="4"/>
      <c r="N9" s="4"/>
      <c r="O9" s="4"/>
    </row>
    <row r="10" spans="1:15" x14ac:dyDescent="0.35">
      <c r="A10" s="18" t="s">
        <v>7</v>
      </c>
      <c r="B10" s="18" t="s">
        <v>47</v>
      </c>
      <c r="C10" s="20" t="s">
        <v>83</v>
      </c>
      <c r="D10" s="20" t="s">
        <v>83</v>
      </c>
      <c r="E10" s="20" t="s">
        <v>83</v>
      </c>
      <c r="F10" s="20" t="s">
        <v>83</v>
      </c>
      <c r="G10" s="20" t="s">
        <v>83</v>
      </c>
      <c r="H10" s="21"/>
      <c r="I10" s="4"/>
      <c r="K10" s="4"/>
      <c r="L10" s="4"/>
      <c r="M10" s="4"/>
      <c r="N10" s="4"/>
      <c r="O10" s="4"/>
    </row>
    <row r="11" spans="1:15" x14ac:dyDescent="0.35">
      <c r="A11" s="18" t="s">
        <v>8</v>
      </c>
      <c r="B11" s="18" t="s">
        <v>58</v>
      </c>
      <c r="C11" s="20" t="s">
        <v>113</v>
      </c>
      <c r="D11" s="20" t="s">
        <v>113</v>
      </c>
      <c r="E11" s="20" t="s">
        <v>113</v>
      </c>
      <c r="F11" s="20" t="s">
        <v>113</v>
      </c>
      <c r="G11" s="20" t="s">
        <v>113</v>
      </c>
      <c r="H11" s="51" t="s">
        <v>174</v>
      </c>
      <c r="I11" s="4"/>
      <c r="K11" s="4"/>
      <c r="L11" s="4"/>
      <c r="M11" s="4"/>
      <c r="N11" s="4"/>
      <c r="O11" s="4"/>
    </row>
    <row r="12" spans="1:15" x14ac:dyDescent="0.35">
      <c r="A12" s="18" t="s">
        <v>9</v>
      </c>
      <c r="B12" s="18" t="s">
        <v>58</v>
      </c>
      <c r="C12" s="20" t="s">
        <v>113</v>
      </c>
      <c r="D12" s="20" t="s">
        <v>113</v>
      </c>
      <c r="E12" s="20" t="s">
        <v>113</v>
      </c>
      <c r="F12" s="20" t="s">
        <v>113</v>
      </c>
      <c r="G12" s="20" t="s">
        <v>113</v>
      </c>
      <c r="H12" s="51"/>
      <c r="I12" s="4"/>
      <c r="K12" s="4"/>
      <c r="L12" s="4"/>
      <c r="M12" s="4"/>
      <c r="N12" s="4"/>
      <c r="O12" s="4"/>
    </row>
    <row r="13" spans="1:15" ht="29" x14ac:dyDescent="0.35">
      <c r="A13" s="18" t="s">
        <v>10</v>
      </c>
      <c r="B13" s="19" t="s">
        <v>59</v>
      </c>
      <c r="C13" s="20" t="s">
        <v>83</v>
      </c>
      <c r="D13" s="20" t="s">
        <v>83</v>
      </c>
      <c r="E13" s="20" t="s">
        <v>52</v>
      </c>
      <c r="F13" s="20" t="s">
        <v>52</v>
      </c>
      <c r="G13" s="20" t="s">
        <v>52</v>
      </c>
      <c r="H13" s="21" t="s">
        <v>175</v>
      </c>
      <c r="I13" s="4"/>
      <c r="K13" s="4"/>
      <c r="L13" s="4"/>
      <c r="M13" s="4"/>
      <c r="N13" s="4"/>
      <c r="O13" s="4"/>
    </row>
    <row r="14" spans="1:15" ht="29" x14ac:dyDescent="0.35">
      <c r="A14" s="18" t="s">
        <v>151</v>
      </c>
      <c r="B14" s="19" t="s">
        <v>63</v>
      </c>
      <c r="C14" s="20" t="s">
        <v>83</v>
      </c>
      <c r="D14" s="20" t="s">
        <v>83</v>
      </c>
      <c r="E14" s="20" t="s">
        <v>83</v>
      </c>
      <c r="F14" s="20" t="s">
        <v>83</v>
      </c>
      <c r="G14" s="20" t="s">
        <v>83</v>
      </c>
      <c r="H14" s="21"/>
      <c r="I14" s="4"/>
      <c r="K14" s="4"/>
      <c r="L14" s="4"/>
      <c r="M14" s="4"/>
      <c r="N14" s="4"/>
      <c r="O14" s="4"/>
    </row>
    <row r="15" spans="1:15" ht="29" x14ac:dyDescent="0.35">
      <c r="A15" s="18" t="s">
        <v>12</v>
      </c>
      <c r="B15" s="18" t="s">
        <v>43</v>
      </c>
      <c r="C15" s="20" t="s">
        <v>114</v>
      </c>
      <c r="D15" s="20" t="s">
        <v>114</v>
      </c>
      <c r="E15" s="20" t="s">
        <v>114</v>
      </c>
      <c r="F15" s="20" t="s">
        <v>114</v>
      </c>
      <c r="G15" s="20" t="s">
        <v>114</v>
      </c>
      <c r="H15" s="45" t="s">
        <v>111</v>
      </c>
      <c r="I15" s="4"/>
      <c r="K15" s="4"/>
      <c r="L15" s="4"/>
      <c r="M15" s="4"/>
      <c r="N15" s="4"/>
      <c r="O15" s="4"/>
    </row>
    <row r="16" spans="1:15" x14ac:dyDescent="0.35">
      <c r="A16" s="18" t="s">
        <v>152</v>
      </c>
      <c r="B16" s="19" t="s">
        <v>153</v>
      </c>
      <c r="C16" s="20" t="s">
        <v>83</v>
      </c>
      <c r="D16" s="20" t="s">
        <v>83</v>
      </c>
      <c r="E16" s="20" t="s">
        <v>83</v>
      </c>
      <c r="F16" s="20" t="s">
        <v>83</v>
      </c>
      <c r="G16" s="20" t="s">
        <v>83</v>
      </c>
      <c r="H16" s="21"/>
      <c r="I16" s="4"/>
      <c r="K16" s="4"/>
      <c r="L16" s="4"/>
      <c r="M16" s="4"/>
      <c r="N16" s="4"/>
      <c r="O16" s="4"/>
    </row>
    <row r="17" spans="1:15" ht="43.5" x14ac:dyDescent="0.35">
      <c r="A17" s="18" t="s">
        <v>14</v>
      </c>
      <c r="B17" s="19" t="s">
        <v>64</v>
      </c>
      <c r="C17" s="20" t="s">
        <v>52</v>
      </c>
      <c r="D17" s="20" t="s">
        <v>83</v>
      </c>
      <c r="E17" s="20" t="s">
        <v>52</v>
      </c>
      <c r="F17" s="20" t="s">
        <v>52</v>
      </c>
      <c r="G17" s="20" t="s">
        <v>52</v>
      </c>
      <c r="H17" s="21"/>
      <c r="I17" s="4"/>
      <c r="K17" s="4"/>
      <c r="L17" s="4"/>
      <c r="M17" s="4"/>
      <c r="N17" s="4"/>
      <c r="O17" s="4"/>
    </row>
    <row r="18" spans="1:15" ht="29" x14ac:dyDescent="0.35">
      <c r="A18" s="18" t="s">
        <v>15</v>
      </c>
      <c r="B18" s="19" t="s">
        <v>65</v>
      </c>
      <c r="C18" s="20" t="s">
        <v>83</v>
      </c>
      <c r="D18" s="20" t="s">
        <v>83</v>
      </c>
      <c r="E18" s="20" t="s">
        <v>81</v>
      </c>
      <c r="F18" s="20" t="s">
        <v>81</v>
      </c>
      <c r="G18" s="20" t="s">
        <v>81</v>
      </c>
      <c r="H18" s="21"/>
      <c r="I18" s="4"/>
      <c r="K18" s="4"/>
      <c r="L18" s="4"/>
      <c r="M18" s="4"/>
      <c r="N18" s="4"/>
      <c r="O18" s="4"/>
    </row>
    <row r="19" spans="1:15" ht="43.5" x14ac:dyDescent="0.35">
      <c r="A19" s="18" t="s">
        <v>16</v>
      </c>
      <c r="B19" s="19" t="s">
        <v>154</v>
      </c>
      <c r="C19" s="20" t="s">
        <v>115</v>
      </c>
      <c r="D19" s="20" t="s">
        <v>115</v>
      </c>
      <c r="E19" s="20" t="s">
        <v>115</v>
      </c>
      <c r="F19" s="20" t="s">
        <v>115</v>
      </c>
      <c r="G19" s="20" t="s">
        <v>115</v>
      </c>
      <c r="H19" s="43" t="s">
        <v>177</v>
      </c>
      <c r="I19" s="4"/>
      <c r="K19" s="4"/>
      <c r="L19" s="4"/>
      <c r="M19" s="4"/>
      <c r="N19" s="4"/>
      <c r="O19" s="4"/>
    </row>
    <row r="20" spans="1:15" x14ac:dyDescent="0.35">
      <c r="A20" s="18" t="s">
        <v>72</v>
      </c>
      <c r="B20" s="18" t="s">
        <v>155</v>
      </c>
      <c r="C20" s="20" t="s">
        <v>83</v>
      </c>
      <c r="D20" s="20" t="s">
        <v>83</v>
      </c>
      <c r="E20" s="20" t="s">
        <v>83</v>
      </c>
      <c r="F20" s="20" t="s">
        <v>83</v>
      </c>
      <c r="G20" s="20" t="s">
        <v>83</v>
      </c>
      <c r="H20" s="21"/>
      <c r="I20" s="4"/>
      <c r="K20" s="4"/>
      <c r="L20" s="4"/>
      <c r="M20" s="4"/>
      <c r="N20" s="4"/>
      <c r="O20" s="4"/>
    </row>
    <row r="21" spans="1:15" ht="29" x14ac:dyDescent="0.35">
      <c r="A21" s="18" t="s">
        <v>17</v>
      </c>
      <c r="B21" s="19" t="s">
        <v>66</v>
      </c>
      <c r="C21" s="20" t="s">
        <v>83</v>
      </c>
      <c r="D21" s="20" t="s">
        <v>52</v>
      </c>
      <c r="E21" s="20" t="s">
        <v>52</v>
      </c>
      <c r="F21" s="20" t="s">
        <v>52</v>
      </c>
      <c r="G21" s="20" t="s">
        <v>52</v>
      </c>
      <c r="H21" s="21"/>
      <c r="I21" s="4"/>
      <c r="K21" s="4"/>
      <c r="L21" s="4"/>
      <c r="M21" s="4"/>
      <c r="N21" s="4"/>
      <c r="O21" s="4"/>
    </row>
    <row r="22" spans="1:15" ht="29" x14ac:dyDescent="0.35">
      <c r="A22" s="18" t="s">
        <v>50</v>
      </c>
      <c r="B22" s="18" t="s">
        <v>48</v>
      </c>
      <c r="C22" s="20" t="s">
        <v>114</v>
      </c>
      <c r="D22" s="20" t="s">
        <v>52</v>
      </c>
      <c r="E22" s="20" t="s">
        <v>52</v>
      </c>
      <c r="F22" s="20" t="s">
        <v>52</v>
      </c>
      <c r="G22" s="20" t="s">
        <v>52</v>
      </c>
      <c r="H22" s="43" t="s">
        <v>112</v>
      </c>
      <c r="I22" s="4"/>
      <c r="K22" s="4"/>
      <c r="L22" s="4"/>
      <c r="M22" s="4"/>
      <c r="N22" s="4"/>
      <c r="O22" s="4"/>
    </row>
    <row r="23" spans="1:15" x14ac:dyDescent="0.35">
      <c r="A23" s="18" t="s">
        <v>18</v>
      </c>
      <c r="B23" s="18" t="s">
        <v>49</v>
      </c>
      <c r="C23" s="20" t="s">
        <v>83</v>
      </c>
      <c r="D23" s="20" t="s">
        <v>83</v>
      </c>
      <c r="E23" s="20" t="s">
        <v>83</v>
      </c>
      <c r="F23" s="20" t="s">
        <v>83</v>
      </c>
      <c r="G23" s="20" t="s">
        <v>83</v>
      </c>
      <c r="H23" s="21"/>
      <c r="I23" s="4"/>
      <c r="K23" s="4"/>
      <c r="L23" s="4"/>
      <c r="M23" s="4"/>
      <c r="N23" s="4"/>
      <c r="O23" s="4"/>
    </row>
    <row r="24" spans="1:15" ht="43.5" x14ac:dyDescent="0.35">
      <c r="A24" s="18" t="s">
        <v>19</v>
      </c>
      <c r="B24" s="19" t="s">
        <v>67</v>
      </c>
      <c r="C24" s="20" t="s">
        <v>52</v>
      </c>
      <c r="D24" s="20" t="s">
        <v>52</v>
      </c>
      <c r="E24" s="20" t="s">
        <v>83</v>
      </c>
      <c r="F24" s="20" t="s">
        <v>83</v>
      </c>
      <c r="G24" s="20" t="s">
        <v>83</v>
      </c>
      <c r="H24" s="21"/>
      <c r="I24" s="4"/>
      <c r="K24" s="4"/>
      <c r="L24" s="4"/>
      <c r="M24" s="4"/>
      <c r="N24" s="4"/>
      <c r="O24" s="4"/>
    </row>
    <row r="25" spans="1:15" ht="29" x14ac:dyDescent="0.35">
      <c r="A25" s="18" t="s">
        <v>20</v>
      </c>
      <c r="B25" s="19" t="s">
        <v>68</v>
      </c>
      <c r="C25" s="20" t="s">
        <v>52</v>
      </c>
      <c r="D25" s="20" t="s">
        <v>52</v>
      </c>
      <c r="E25" s="20" t="s">
        <v>83</v>
      </c>
      <c r="F25" s="20" t="s">
        <v>83</v>
      </c>
      <c r="G25" s="20" t="s">
        <v>83</v>
      </c>
      <c r="H25" s="21" t="s">
        <v>178</v>
      </c>
      <c r="I25" s="4"/>
      <c r="K25" s="4"/>
      <c r="L25" s="4"/>
      <c r="M25" s="4"/>
      <c r="N25" s="4"/>
      <c r="O25" s="4"/>
    </row>
    <row r="26" spans="1:15" x14ac:dyDescent="0.35">
      <c r="A26" s="18" t="s">
        <v>21</v>
      </c>
      <c r="B26" s="18" t="s">
        <v>156</v>
      </c>
      <c r="C26" s="20" t="s">
        <v>52</v>
      </c>
      <c r="D26" s="20" t="s">
        <v>52</v>
      </c>
      <c r="E26" s="20" t="s">
        <v>83</v>
      </c>
      <c r="F26" s="20" t="s">
        <v>83</v>
      </c>
      <c r="G26" s="20" t="s">
        <v>83</v>
      </c>
      <c r="H26" s="21"/>
      <c r="I26" s="4"/>
      <c r="K26" s="4"/>
      <c r="L26" s="4"/>
      <c r="M26" s="4"/>
      <c r="N26" s="4"/>
      <c r="O26" s="4"/>
    </row>
    <row r="27" spans="1:15" x14ac:dyDescent="0.35">
      <c r="A27" s="18" t="s">
        <v>22</v>
      </c>
      <c r="B27" s="22" t="s">
        <v>44</v>
      </c>
      <c r="C27" s="20" t="s">
        <v>52</v>
      </c>
      <c r="D27" s="20" t="s">
        <v>52</v>
      </c>
      <c r="E27" s="20" t="s">
        <v>83</v>
      </c>
      <c r="F27" s="20" t="s">
        <v>83</v>
      </c>
      <c r="G27" s="20" t="s">
        <v>83</v>
      </c>
      <c r="H27" s="21"/>
      <c r="I27" s="4"/>
      <c r="K27" s="4"/>
      <c r="L27" s="4"/>
      <c r="M27" s="4"/>
      <c r="N27" s="4"/>
      <c r="O27" s="4"/>
    </row>
    <row r="28" spans="1:15" ht="29" x14ac:dyDescent="0.35">
      <c r="A28" s="18" t="s">
        <v>23</v>
      </c>
      <c r="B28" s="19" t="s">
        <v>69</v>
      </c>
      <c r="C28" s="20" t="s">
        <v>52</v>
      </c>
      <c r="D28" s="20" t="s">
        <v>52</v>
      </c>
      <c r="E28" s="20" t="s">
        <v>81</v>
      </c>
      <c r="F28" s="20" t="s">
        <v>81</v>
      </c>
      <c r="G28" s="20" t="s">
        <v>81</v>
      </c>
      <c r="H28" s="21"/>
      <c r="I28" s="4"/>
      <c r="K28" s="4"/>
      <c r="L28" s="4"/>
      <c r="M28" s="4"/>
      <c r="N28" s="4"/>
      <c r="O28" s="4"/>
    </row>
    <row r="29" spans="1:15" ht="29" x14ac:dyDescent="0.35">
      <c r="A29" s="18" t="s">
        <v>24</v>
      </c>
      <c r="B29" s="19" t="s">
        <v>70</v>
      </c>
      <c r="C29" s="20" t="s">
        <v>52</v>
      </c>
      <c r="D29" s="20" t="s">
        <v>52</v>
      </c>
      <c r="E29" s="20" t="s">
        <v>52</v>
      </c>
      <c r="F29" s="20" t="s">
        <v>81</v>
      </c>
      <c r="G29" s="20" t="s">
        <v>81</v>
      </c>
      <c r="H29" s="21"/>
      <c r="I29" s="4"/>
      <c r="K29" s="4"/>
      <c r="L29" s="4"/>
      <c r="M29" s="4"/>
      <c r="N29" s="4"/>
      <c r="O29" s="4"/>
    </row>
    <row r="30" spans="1:15" x14ac:dyDescent="0.35">
      <c r="A30" s="18" t="s">
        <v>25</v>
      </c>
      <c r="B30" s="22" t="s">
        <v>48</v>
      </c>
      <c r="C30" s="20" t="s">
        <v>52</v>
      </c>
      <c r="D30" s="20" t="s">
        <v>83</v>
      </c>
      <c r="E30" s="20" t="s">
        <v>83</v>
      </c>
      <c r="F30" s="20" t="s">
        <v>83</v>
      </c>
      <c r="G30" s="20" t="s">
        <v>83</v>
      </c>
      <c r="H30" s="21"/>
      <c r="I30" s="4"/>
      <c r="K30" s="4"/>
      <c r="L30" s="4"/>
      <c r="M30" s="4"/>
      <c r="N30" s="4"/>
      <c r="O30" s="4"/>
    </row>
    <row r="31" spans="1:15" ht="29" x14ac:dyDescent="0.35">
      <c r="A31" s="18" t="s">
        <v>26</v>
      </c>
      <c r="B31" s="19" t="s">
        <v>71</v>
      </c>
      <c r="C31" s="20" t="s">
        <v>52</v>
      </c>
      <c r="D31" s="20" t="s">
        <v>83</v>
      </c>
      <c r="E31" s="20" t="s">
        <v>52</v>
      </c>
      <c r="F31" s="20" t="s">
        <v>52</v>
      </c>
      <c r="G31" s="20" t="s">
        <v>52</v>
      </c>
      <c r="H31" s="21"/>
      <c r="I31" s="4"/>
      <c r="K31" s="4"/>
      <c r="L31" s="4"/>
      <c r="M31" s="4"/>
      <c r="N31" s="4"/>
      <c r="O31" s="4"/>
    </row>
    <row r="32" spans="1:15" x14ac:dyDescent="0.35">
      <c r="A32" s="18" t="s">
        <v>27</v>
      </c>
      <c r="B32" s="18" t="s">
        <v>55</v>
      </c>
      <c r="C32" s="20" t="s">
        <v>52</v>
      </c>
      <c r="D32" s="20" t="s">
        <v>81</v>
      </c>
      <c r="E32" s="20" t="s">
        <v>81</v>
      </c>
      <c r="F32" s="20" t="s">
        <v>81</v>
      </c>
      <c r="G32" s="20" t="s">
        <v>81</v>
      </c>
      <c r="H32" s="21"/>
      <c r="I32" s="4"/>
      <c r="K32" s="4"/>
      <c r="L32" s="4"/>
      <c r="M32" s="4"/>
      <c r="N32" s="4"/>
      <c r="O32" s="4"/>
    </row>
    <row r="33" spans="1:15" x14ac:dyDescent="0.35">
      <c r="A33" s="18" t="s">
        <v>28</v>
      </c>
      <c r="B33" s="18" t="s">
        <v>60</v>
      </c>
      <c r="C33" s="20" t="s">
        <v>52</v>
      </c>
      <c r="D33" s="20" t="s">
        <v>113</v>
      </c>
      <c r="E33" s="20" t="s">
        <v>113</v>
      </c>
      <c r="F33" s="20" t="s">
        <v>113</v>
      </c>
      <c r="G33" s="20" t="s">
        <v>113</v>
      </c>
      <c r="H33" s="51" t="s">
        <v>179</v>
      </c>
      <c r="I33" s="4"/>
      <c r="K33" s="4"/>
      <c r="L33" s="4"/>
      <c r="M33" s="4"/>
      <c r="N33" s="4"/>
      <c r="O33" s="4"/>
    </row>
    <row r="34" spans="1:15" x14ac:dyDescent="0.35">
      <c r="A34" s="18" t="s">
        <v>29</v>
      </c>
      <c r="B34" s="18" t="s">
        <v>60</v>
      </c>
      <c r="C34" s="20" t="s">
        <v>52</v>
      </c>
      <c r="D34" s="20" t="s">
        <v>113</v>
      </c>
      <c r="E34" s="20" t="s">
        <v>113</v>
      </c>
      <c r="F34" s="20" t="s">
        <v>113</v>
      </c>
      <c r="G34" s="20" t="s">
        <v>113</v>
      </c>
      <c r="H34" s="51"/>
      <c r="I34" s="4"/>
      <c r="K34" s="4"/>
      <c r="L34" s="4"/>
      <c r="M34" s="4"/>
      <c r="N34" s="4"/>
      <c r="O34" s="4"/>
    </row>
    <row r="35" spans="1:15" x14ac:dyDescent="0.35">
      <c r="A35" s="18" t="s">
        <v>51</v>
      </c>
      <c r="B35" s="22" t="s">
        <v>49</v>
      </c>
      <c r="C35" s="20" t="s">
        <v>52</v>
      </c>
      <c r="D35" s="20" t="s">
        <v>83</v>
      </c>
      <c r="E35" s="20" t="s">
        <v>83</v>
      </c>
      <c r="F35" s="20" t="s">
        <v>83</v>
      </c>
      <c r="G35" s="20" t="s">
        <v>83</v>
      </c>
      <c r="H35" s="21"/>
      <c r="I35" s="4"/>
      <c r="K35" s="4"/>
      <c r="L35" s="4"/>
      <c r="M35" s="4"/>
      <c r="N35" s="4"/>
      <c r="O35" s="4"/>
    </row>
    <row r="36" spans="1:15" x14ac:dyDescent="0.35">
      <c r="A36" s="18" t="s">
        <v>30</v>
      </c>
      <c r="B36" s="22" t="s">
        <v>61</v>
      </c>
      <c r="C36" s="20" t="s">
        <v>83</v>
      </c>
      <c r="D36" s="20" t="s">
        <v>83</v>
      </c>
      <c r="E36" s="20" t="s">
        <v>52</v>
      </c>
      <c r="F36" s="20" t="s">
        <v>52</v>
      </c>
      <c r="G36" s="20" t="s">
        <v>52</v>
      </c>
      <c r="H36" s="21"/>
      <c r="I36" s="4"/>
      <c r="K36" s="4"/>
      <c r="L36" s="4"/>
      <c r="M36" s="4"/>
      <c r="N36" s="4"/>
      <c r="O36" s="4"/>
    </row>
    <row r="37" spans="1:15" x14ac:dyDescent="0.35">
      <c r="A37" s="18" t="s">
        <v>31</v>
      </c>
      <c r="B37" s="18" t="s">
        <v>55</v>
      </c>
      <c r="C37" s="20" t="s">
        <v>81</v>
      </c>
      <c r="D37" s="20" t="s">
        <v>81</v>
      </c>
      <c r="E37" s="20" t="s">
        <v>52</v>
      </c>
      <c r="F37" s="20" t="s">
        <v>52</v>
      </c>
      <c r="G37" s="20" t="s">
        <v>52</v>
      </c>
      <c r="H37" s="21"/>
      <c r="I37" s="4"/>
      <c r="K37" s="4"/>
      <c r="L37" s="4"/>
      <c r="M37" s="4"/>
      <c r="N37" s="4"/>
      <c r="O37" s="4"/>
    </row>
    <row r="38" spans="1:15" x14ac:dyDescent="0.35">
      <c r="A38" s="18" t="s">
        <v>32</v>
      </c>
      <c r="B38" s="18" t="s">
        <v>62</v>
      </c>
      <c r="C38" s="20" t="s">
        <v>81</v>
      </c>
      <c r="D38" s="20" t="s">
        <v>81</v>
      </c>
      <c r="E38" s="20" t="s">
        <v>52</v>
      </c>
      <c r="F38" s="20" t="s">
        <v>52</v>
      </c>
      <c r="G38" s="20" t="s">
        <v>52</v>
      </c>
      <c r="H38" s="21"/>
      <c r="I38" s="4"/>
      <c r="K38" s="4"/>
      <c r="L38" s="4"/>
      <c r="M38" s="4"/>
      <c r="N38" s="4"/>
      <c r="O38" s="4"/>
    </row>
    <row r="39" spans="1:15" x14ac:dyDescent="0.35">
      <c r="A39" s="18" t="s">
        <v>33</v>
      </c>
      <c r="B39" s="18" t="s">
        <v>60</v>
      </c>
      <c r="C39" s="20" t="s">
        <v>113</v>
      </c>
      <c r="D39" s="20" t="s">
        <v>113</v>
      </c>
      <c r="E39" s="20" t="s">
        <v>52</v>
      </c>
      <c r="F39" s="20" t="s">
        <v>52</v>
      </c>
      <c r="G39" s="20" t="s">
        <v>52</v>
      </c>
      <c r="H39" s="51" t="s">
        <v>180</v>
      </c>
      <c r="I39" s="4"/>
      <c r="K39" s="4"/>
      <c r="L39" s="4"/>
      <c r="M39" s="4"/>
      <c r="N39" s="4"/>
      <c r="O39" s="4"/>
    </row>
    <row r="40" spans="1:15" x14ac:dyDescent="0.35">
      <c r="A40" s="18" t="s">
        <v>34</v>
      </c>
      <c r="B40" s="18" t="s">
        <v>60</v>
      </c>
      <c r="C40" s="20" t="s">
        <v>113</v>
      </c>
      <c r="D40" s="20" t="s">
        <v>113</v>
      </c>
      <c r="E40" s="20" t="s">
        <v>52</v>
      </c>
      <c r="F40" s="20" t="s">
        <v>52</v>
      </c>
      <c r="G40" s="20" t="s">
        <v>52</v>
      </c>
      <c r="H40" s="51"/>
      <c r="I40" s="4"/>
      <c r="K40" s="4"/>
      <c r="L40" s="4"/>
      <c r="M40" s="4"/>
      <c r="N40" s="4"/>
      <c r="O40" s="4"/>
    </row>
    <row r="41" spans="1:15" x14ac:dyDescent="0.35">
      <c r="A41" s="18" t="s">
        <v>35</v>
      </c>
      <c r="B41" s="18" t="s">
        <v>157</v>
      </c>
      <c r="C41" s="20" t="s">
        <v>83</v>
      </c>
      <c r="D41" s="20" t="s">
        <v>83</v>
      </c>
      <c r="E41" s="20" t="s">
        <v>83</v>
      </c>
      <c r="F41" s="20" t="s">
        <v>83</v>
      </c>
      <c r="G41" s="20" t="s">
        <v>83</v>
      </c>
      <c r="H41" s="21" t="s">
        <v>181</v>
      </c>
      <c r="I41" s="4"/>
      <c r="K41" s="4"/>
      <c r="L41" s="4"/>
      <c r="M41" s="4"/>
      <c r="N41" s="4"/>
      <c r="O41" s="4"/>
    </row>
    <row r="42" spans="1:15" x14ac:dyDescent="0.35">
      <c r="A42" s="18" t="s">
        <v>36</v>
      </c>
      <c r="B42" s="18" t="s">
        <v>73</v>
      </c>
      <c r="C42" s="20" t="s">
        <v>83</v>
      </c>
      <c r="D42" s="20" t="s">
        <v>83</v>
      </c>
      <c r="E42" s="20" t="s">
        <v>83</v>
      </c>
      <c r="F42" s="20" t="s">
        <v>83</v>
      </c>
      <c r="G42" s="20" t="s">
        <v>83</v>
      </c>
      <c r="H42" s="21" t="s">
        <v>182</v>
      </c>
      <c r="I42" s="4"/>
      <c r="K42" s="4"/>
      <c r="L42" s="4"/>
      <c r="M42" s="4"/>
      <c r="N42" s="4"/>
      <c r="O42" s="4"/>
    </row>
    <row r="43" spans="1:15" x14ac:dyDescent="0.35">
      <c r="A43" s="18" t="s">
        <v>164</v>
      </c>
      <c r="B43" s="19" t="s">
        <v>158</v>
      </c>
      <c r="C43" s="20" t="s">
        <v>83</v>
      </c>
      <c r="D43" s="20" t="s">
        <v>83</v>
      </c>
      <c r="E43" s="20" t="s">
        <v>83</v>
      </c>
      <c r="F43" s="20" t="s">
        <v>83</v>
      </c>
      <c r="G43" s="20" t="s">
        <v>83</v>
      </c>
      <c r="H43" s="46" t="s">
        <v>160</v>
      </c>
      <c r="I43" s="4"/>
      <c r="K43" s="4"/>
      <c r="L43" s="4"/>
      <c r="M43" s="4"/>
      <c r="N43" s="4"/>
      <c r="O43" s="4"/>
    </row>
    <row r="44" spans="1:15" x14ac:dyDescent="0.35">
      <c r="A44" s="18" t="s">
        <v>37</v>
      </c>
      <c r="B44" s="18" t="s">
        <v>159</v>
      </c>
      <c r="C44" s="20" t="s">
        <v>83</v>
      </c>
      <c r="D44" s="20" t="s">
        <v>83</v>
      </c>
      <c r="E44" s="20" t="s">
        <v>83</v>
      </c>
      <c r="F44" s="20" t="s">
        <v>83</v>
      </c>
      <c r="G44" s="20" t="s">
        <v>83</v>
      </c>
      <c r="H44" s="21"/>
      <c r="I44" s="4"/>
      <c r="K44" s="4"/>
      <c r="L44" s="4"/>
      <c r="M44" s="4"/>
      <c r="N44" s="4"/>
      <c r="O44" s="4"/>
    </row>
  </sheetData>
  <mergeCells count="7">
    <mergeCell ref="A1:A2"/>
    <mergeCell ref="B1:B2"/>
    <mergeCell ref="C1:G1"/>
    <mergeCell ref="H33:H34"/>
    <mergeCell ref="H39:H40"/>
    <mergeCell ref="H1:H2"/>
    <mergeCell ref="H11:H12"/>
  </mergeCells>
  <conditionalFormatting sqref="C3:G44 J4:J7">
    <cfRule type="containsText" dxfId="3" priority="17" operator="containsText" text="HM">
      <formula>NOT(ISERROR(SEARCH("HM",C3)))</formula>
    </cfRule>
    <cfRule type="containsText" dxfId="2" priority="20" operator="containsText" text="SM">
      <formula>NOT(ISERROR(SEARCH("SM",C3)))</formula>
    </cfRule>
    <cfRule type="containsText" dxfId="1" priority="24" operator="containsText" text="O">
      <formula>NOT(ISERROR(SEARCH("O",C3)))</formula>
    </cfRule>
    <cfRule type="containsText" dxfId="0" priority="27" operator="containsText" text="X">
      <formula>NOT(ISERROR(SEARCH("X",C3)))</formula>
    </cfRule>
  </conditionalFormatting>
  <hyperlinks>
    <hyperlink ref="H43" r:id="rId1" xr:uid="{2F665011-C4A5-4587-86F1-778BFD3F9677}"/>
  </hyperlinks>
  <pageMargins left="0.7" right="0.7" top="0.75" bottom="0.75" header="0.3" footer="0.3"/>
  <pageSetup paperSize="9" orientation="portrait" r:id="rId2"/>
  <headerFooter>
    <oddFooter>&amp;C_x000D_&amp;1#&amp;"Calibri"&amp;10&amp;K000000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D834-5F45-440C-BA76-D27E3F91B95F}">
  <dimension ref="A1:R11"/>
  <sheetViews>
    <sheetView workbookViewId="0">
      <selection activeCell="F5" sqref="F5"/>
    </sheetView>
  </sheetViews>
  <sheetFormatPr defaultRowHeight="14.5" x14ac:dyDescent="0.35"/>
  <cols>
    <col min="1" max="1" width="13.26953125" bestFit="1" customWidth="1"/>
    <col min="2" max="2" width="14.1796875" bestFit="1" customWidth="1"/>
    <col min="3" max="3" width="16.453125" bestFit="1" customWidth="1"/>
    <col min="4" max="4" width="19.26953125" bestFit="1" customWidth="1"/>
    <col min="5" max="5" width="16.453125" bestFit="1" customWidth="1"/>
    <col min="6" max="6" width="19" bestFit="1" customWidth="1"/>
    <col min="7" max="7" width="26" bestFit="1" customWidth="1"/>
    <col min="8" max="8" width="22.26953125" bestFit="1" customWidth="1"/>
    <col min="9" max="9" width="39.7265625" bestFit="1" customWidth="1"/>
    <col min="10" max="10" width="18.81640625" bestFit="1" customWidth="1"/>
    <col min="11" max="11" width="25.26953125" bestFit="1" customWidth="1"/>
    <col min="12" max="12" width="29.453125" bestFit="1" customWidth="1"/>
    <col min="13" max="13" width="42.1796875" bestFit="1" customWidth="1"/>
    <col min="14" max="14" width="30.26953125" bestFit="1" customWidth="1"/>
    <col min="15" max="15" width="46.7265625" bestFit="1" customWidth="1"/>
    <col min="16" max="16" width="13.1796875" bestFit="1" customWidth="1"/>
    <col min="17" max="17" width="15" bestFit="1" customWidth="1"/>
    <col min="18" max="18" width="23.54296875" bestFit="1" customWidth="1"/>
  </cols>
  <sheetData>
    <row r="1" spans="1:18" x14ac:dyDescent="0.35">
      <c r="A1" s="9" t="s">
        <v>100</v>
      </c>
      <c r="B1" s="12" t="s">
        <v>0</v>
      </c>
      <c r="C1" s="9" t="s">
        <v>116</v>
      </c>
      <c r="D1" s="9" t="s">
        <v>99</v>
      </c>
      <c r="E1" s="11" t="s">
        <v>118</v>
      </c>
      <c r="F1" s="9" t="s">
        <v>6</v>
      </c>
      <c r="G1" s="9" t="s">
        <v>10</v>
      </c>
      <c r="H1" s="9" t="s">
        <v>11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19</v>
      </c>
      <c r="O1" s="9" t="s">
        <v>20</v>
      </c>
      <c r="P1" s="9" t="s">
        <v>23</v>
      </c>
      <c r="Q1" s="9" t="s">
        <v>24</v>
      </c>
      <c r="R1" s="9" t="s">
        <v>26</v>
      </c>
    </row>
    <row r="2" spans="1:18" x14ac:dyDescent="0.35">
      <c r="A2" s="1" t="s">
        <v>74</v>
      </c>
      <c r="B2" s="10" t="s">
        <v>92</v>
      </c>
      <c r="C2" s="10" t="s">
        <v>39</v>
      </c>
      <c r="D2" s="1">
        <v>1</v>
      </c>
      <c r="E2" s="13" t="s">
        <v>77</v>
      </c>
      <c r="F2" s="1" t="s">
        <v>161</v>
      </c>
      <c r="G2" s="1" t="s">
        <v>120</v>
      </c>
      <c r="H2" s="1" t="s">
        <v>122</v>
      </c>
      <c r="I2" s="1" t="s">
        <v>77</v>
      </c>
      <c r="J2" s="2" t="s">
        <v>126</v>
      </c>
      <c r="K2" s="14" t="s">
        <v>130</v>
      </c>
      <c r="L2" s="2" t="s">
        <v>133</v>
      </c>
      <c r="M2" s="2" t="s">
        <v>137</v>
      </c>
      <c r="N2" s="2" t="s">
        <v>139</v>
      </c>
      <c r="O2" s="2" t="s">
        <v>141</v>
      </c>
      <c r="P2" s="2" t="s">
        <v>143</v>
      </c>
      <c r="Q2" s="2" t="s">
        <v>145</v>
      </c>
      <c r="R2" s="2" t="s">
        <v>147</v>
      </c>
    </row>
    <row r="3" spans="1:18" x14ac:dyDescent="0.35">
      <c r="A3" s="1" t="s">
        <v>41</v>
      </c>
      <c r="B3" s="10" t="s">
        <v>93</v>
      </c>
      <c r="C3" s="10" t="s">
        <v>40</v>
      </c>
      <c r="D3" s="1">
        <v>2</v>
      </c>
      <c r="E3" s="13" t="s">
        <v>80</v>
      </c>
      <c r="F3" s="1" t="s">
        <v>162</v>
      </c>
      <c r="G3" s="1" t="s">
        <v>121</v>
      </c>
      <c r="H3" s="1" t="s">
        <v>123</v>
      </c>
      <c r="I3" s="1" t="s">
        <v>80</v>
      </c>
      <c r="J3" s="1" t="s">
        <v>125</v>
      </c>
      <c r="K3" s="15" t="s">
        <v>131</v>
      </c>
      <c r="L3" s="1" t="s">
        <v>134</v>
      </c>
      <c r="M3" s="1" t="s">
        <v>136</v>
      </c>
      <c r="N3" s="1" t="s">
        <v>140</v>
      </c>
      <c r="O3" s="1" t="s">
        <v>142</v>
      </c>
      <c r="P3" s="1" t="s">
        <v>144</v>
      </c>
      <c r="Q3" s="1" t="s">
        <v>146</v>
      </c>
      <c r="R3" s="1" t="s">
        <v>148</v>
      </c>
    </row>
    <row r="4" spans="1:18" x14ac:dyDescent="0.35">
      <c r="A4" s="1" t="s">
        <v>42</v>
      </c>
      <c r="C4" s="10" t="s">
        <v>117</v>
      </c>
      <c r="D4" s="1">
        <v>3</v>
      </c>
      <c r="E4" s="13" t="s">
        <v>78</v>
      </c>
      <c r="F4" s="1" t="s">
        <v>163</v>
      </c>
      <c r="I4" s="1" t="s">
        <v>78</v>
      </c>
      <c r="J4" s="1" t="s">
        <v>127</v>
      </c>
      <c r="K4" s="15" t="s">
        <v>132</v>
      </c>
      <c r="L4" s="1" t="s">
        <v>135</v>
      </c>
      <c r="M4" s="1" t="s">
        <v>135</v>
      </c>
      <c r="N4" s="1"/>
      <c r="O4" s="1"/>
      <c r="P4" s="1" t="s">
        <v>138</v>
      </c>
      <c r="Q4" s="1" t="s">
        <v>138</v>
      </c>
      <c r="R4" s="1" t="s">
        <v>149</v>
      </c>
    </row>
    <row r="5" spans="1:18" x14ac:dyDescent="0.35">
      <c r="C5" s="10" t="s">
        <v>42</v>
      </c>
      <c r="D5" s="1">
        <v>4</v>
      </c>
      <c r="E5" s="13" t="s">
        <v>76</v>
      </c>
      <c r="F5" s="1" t="s">
        <v>119</v>
      </c>
      <c r="I5" s="1" t="s">
        <v>76</v>
      </c>
      <c r="J5" s="1" t="s">
        <v>128</v>
      </c>
      <c r="K5" s="15" t="s">
        <v>138</v>
      </c>
      <c r="L5" s="1" t="s">
        <v>136</v>
      </c>
      <c r="M5" s="1" t="s">
        <v>121</v>
      </c>
      <c r="P5" s="1"/>
      <c r="Q5" s="1"/>
      <c r="R5" s="1" t="s">
        <v>121</v>
      </c>
    </row>
    <row r="6" spans="1:18" x14ac:dyDescent="0.35">
      <c r="C6" s="10" t="s">
        <v>90</v>
      </c>
      <c r="D6" s="1">
        <v>5</v>
      </c>
      <c r="E6" s="13" t="s">
        <v>94</v>
      </c>
      <c r="I6" s="1" t="s">
        <v>94</v>
      </c>
      <c r="J6" s="1" t="s">
        <v>129</v>
      </c>
      <c r="L6" s="1" t="s">
        <v>137</v>
      </c>
      <c r="M6" s="1"/>
      <c r="R6" s="1"/>
    </row>
    <row r="7" spans="1:18" x14ac:dyDescent="0.35">
      <c r="D7" s="1">
        <v>6</v>
      </c>
      <c r="E7" s="13" t="s">
        <v>75</v>
      </c>
      <c r="I7" s="1" t="s">
        <v>75</v>
      </c>
      <c r="L7" s="1" t="s">
        <v>121</v>
      </c>
    </row>
    <row r="8" spans="1:18" x14ac:dyDescent="0.35">
      <c r="D8" s="1">
        <v>7</v>
      </c>
      <c r="E8" s="13" t="s">
        <v>95</v>
      </c>
      <c r="I8" s="1" t="s">
        <v>95</v>
      </c>
      <c r="L8" s="1"/>
    </row>
    <row r="9" spans="1:18" x14ac:dyDescent="0.35">
      <c r="D9" s="1">
        <v>8</v>
      </c>
      <c r="E9" s="13" t="s">
        <v>79</v>
      </c>
      <c r="I9" s="1" t="s">
        <v>79</v>
      </c>
    </row>
    <row r="10" spans="1:18" x14ac:dyDescent="0.35">
      <c r="D10" s="1">
        <v>9</v>
      </c>
      <c r="E10" s="13" t="s">
        <v>96</v>
      </c>
      <c r="I10" s="1" t="s">
        <v>124</v>
      </c>
    </row>
    <row r="11" spans="1:18" x14ac:dyDescent="0.35">
      <c r="D11" s="1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EB20-A6C8-4F17-90A5-7CD0AABD0161}">
  <sheetPr>
    <tabColor rgb="FF00F58C"/>
  </sheetPr>
  <dimension ref="A1:AP11"/>
  <sheetViews>
    <sheetView zoomScale="85" zoomScaleNormal="85" workbookViewId="0"/>
  </sheetViews>
  <sheetFormatPr defaultRowHeight="14.5" x14ac:dyDescent="0.35"/>
  <cols>
    <col min="1" max="2" width="8.7265625" customWidth="1"/>
    <col min="13" max="13" width="8.81640625" style="48"/>
  </cols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48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72</v>
      </c>
      <c r="S1" t="s">
        <v>17</v>
      </c>
      <c r="T1" t="s">
        <v>50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97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164</v>
      </c>
      <c r="AP1" t="s">
        <v>37</v>
      </c>
    </row>
    <row r="2" spans="1:42" x14ac:dyDescent="0.35">
      <c r="A2" t="str" cm="1">
        <f t="array" ref="A2">IF(INDEX('Start Here'!$F$5:$O$46, COLUMN(A1), ROW(A1))="","", INDEX('Start Here'!$F$5:$O$46, COLUMN(A1), ROW(A1)))</f>
        <v/>
      </c>
      <c r="B2" t="str" cm="1">
        <f t="array" ref="B2">IF(INDEX('Start Here'!$F$5:$O$46, COLUMN(B1), ROW(B1))="","", INDEX('Start Here'!$F$5:$O$46, COLUMN(B1), ROW(B1)))</f>
        <v/>
      </c>
      <c r="C2" t="str" cm="1">
        <f t="array" ref="C2">IF(INDEX('Start Here'!$F$5:$O$46, COLUMN(C1), ROW(C1))="","", INDEX('Start Here'!$F$5:$O$46, COLUMN(C1), ROW(C1)))</f>
        <v/>
      </c>
      <c r="D2" t="str" cm="1">
        <f t="array" ref="D2">IF(INDEX('Start Here'!$F$5:$O$46, COLUMN(D1), ROW(D1))="","", INDEX('Start Here'!$F$5:$O$46, COLUMN(D1), ROW(D1)))</f>
        <v/>
      </c>
      <c r="E2" t="str" cm="1">
        <f t="array" ref="E2">IF(INDEX('Start Here'!$F$5:$O$46, COLUMN(E1), ROW(E1))="","", INDEX('Start Here'!$F$5:$O$46, COLUMN(E1), ROW(E1)))</f>
        <v/>
      </c>
      <c r="F2" t="str" cm="1">
        <f t="array" ref="F2">IF(INDEX('Start Here'!$F$5:$O$46, COLUMN(F1), ROW(F1))="","", INDEX('Start Here'!$F$5:$O$46, COLUMN(F1), ROW(F1)))</f>
        <v/>
      </c>
      <c r="G2" t="str" cm="1">
        <f t="array" ref="G2">IF(INDEX('Start Here'!$F$5:$O$46, COLUMN(G1), ROW(G1))="","", INDEX('Start Here'!$F$5:$O$46, COLUMN(G1), ROW(G1)))</f>
        <v/>
      </c>
      <c r="H2" t="str" cm="1">
        <f t="array" ref="H2">IF(INDEX('Start Here'!$F$5:$O$46, COLUMN(H1), ROW(H1))="","", INDEX('Start Here'!$F$5:$O$46, COLUMN(H1), ROW(H1)))</f>
        <v/>
      </c>
      <c r="I2" t="str" cm="1">
        <f t="array" ref="I2">IF(INDEX('Start Here'!$F$5:$O$46, COLUMN(I1), ROW(I1))="","", INDEX('Start Here'!$F$5:$O$46, COLUMN(I1), ROW(I1)))</f>
        <v/>
      </c>
      <c r="J2" t="str" cm="1">
        <f t="array" ref="J2">IF(INDEX('Start Here'!$F$5:$O$46, COLUMN(J1), ROW(J1))="","", INDEX('Start Here'!$F$5:$O$46, COLUMN(J1), ROW(J1)))</f>
        <v/>
      </c>
      <c r="K2" t="str" cm="1">
        <f t="array" ref="K2">IF(INDEX('Start Here'!$F$5:$O$46, COLUMN(K1), ROW(K1))="","", INDEX('Start Here'!$F$5:$O$46, COLUMN(K1), ROW(K1)))</f>
        <v/>
      </c>
      <c r="L2" t="str" cm="1">
        <f t="array" ref="L2">IF(INDEX('Start Here'!$F$5:$O$46, COLUMN(L1), ROW(L1))="","", INDEX('Start Here'!$F$5:$O$46, COLUMN(L1), ROW(L1)))</f>
        <v/>
      </c>
      <c r="M2" s="48" t="str" cm="1">
        <f t="array" ref="M2">IF(INDEX('Start Here'!$F$5:$O$46, COLUMN(M1), ROW(M1))="","", INDEX('Start Here'!$F$5:$O$46, COLUMN(M1), ROW(M1)))</f>
        <v/>
      </c>
      <c r="N2" t="str" cm="1">
        <f t="array" ref="N2">IF(INDEX('Start Here'!$F$5:$O$46, COLUMN(N1), ROW(N1))="","", INDEX('Start Here'!$F$5:$O$46, COLUMN(N1), ROW(N1)))</f>
        <v/>
      </c>
      <c r="O2" t="str" cm="1">
        <f t="array" ref="O2">IF(INDEX('Start Here'!$F$5:$O$46, COLUMN(O1), ROW(O1))="","", INDEX('Start Here'!$F$5:$O$46, COLUMN(O1), ROW(O1)))</f>
        <v/>
      </c>
      <c r="P2" t="str" cm="1">
        <f t="array" ref="P2">IF(INDEX('Start Here'!$F$5:$O$46, COLUMN(P1), ROW(P1))="","", INDEX('Start Here'!$F$5:$O$46, COLUMN(P1), ROW(P1)))</f>
        <v/>
      </c>
      <c r="Q2" t="str" cm="1">
        <f t="array" ref="Q2">IF(INDEX('Start Here'!$F$5:$O$46, COLUMN(Q1), ROW(Q1))="","", INDEX('Start Here'!$F$5:$O$46, COLUMN(Q1), ROW(Q1)))</f>
        <v/>
      </c>
      <c r="R2" t="str" cm="1">
        <f t="array" ref="R2">IF(INDEX('Start Here'!$F$5:$O$46, COLUMN(R1), ROW(R1))="","", INDEX('Start Here'!$F$5:$O$46, COLUMN(R1), ROW(R1))*100)</f>
        <v/>
      </c>
      <c r="S2" t="str" cm="1">
        <f t="array" ref="S2">IF(INDEX('Start Here'!$F$5:$O$46, COLUMN(S1), ROW(S1))="","", INDEX('Start Here'!$F$5:$O$46, COLUMN(S1), ROW(S1)))</f>
        <v/>
      </c>
      <c r="T2" t="str" cm="1">
        <f t="array" ref="T2">IF(INDEX('Start Here'!$F$5:$O$46, COLUMN(T1), ROW(T1))="","", INDEX('Start Here'!$F$5:$O$46, COLUMN(T1), ROW(T1)))</f>
        <v/>
      </c>
      <c r="U2" t="str" cm="1">
        <f t="array" ref="U2">IF(INDEX('Start Here'!$F$5:$O$46, COLUMN(U1), ROW(U1))="","", INDEX('Start Here'!$F$5:$O$46, COLUMN(U1), ROW(U1)))</f>
        <v/>
      </c>
      <c r="V2" t="str" cm="1">
        <f t="array" ref="V2">IF(INDEX('Start Here'!$F$5:$O$46, COLUMN(V1), ROW(V1))="","", INDEX('Start Here'!$F$5:$O$46, COLUMN(V1), ROW(V1)))</f>
        <v/>
      </c>
      <c r="W2" t="str" cm="1">
        <f t="array" ref="W2">IF(INDEX('Start Here'!$F$5:$O$46, COLUMN(W1), ROW(W1))="","", INDEX('Start Here'!$F$5:$O$46, COLUMN(W1), ROW(W1)))</f>
        <v/>
      </c>
      <c r="X2" t="str" cm="1">
        <f t="array" ref="X2">IF(INDEX('Start Here'!$F$5:$O$46, COLUMN(X1), ROW(X1))="","", INDEX('Start Here'!$F$5:$O$46, COLUMN(X1), ROW(X1))*100)</f>
        <v/>
      </c>
      <c r="Y2" t="str" cm="1">
        <f t="array" ref="Y2">IF(INDEX('Start Here'!$F$5:$O$46, COLUMN(Y1), ROW(Y1))="","", INDEX('Start Here'!$F$5:$O$46, COLUMN(Y1), ROW(Y1)))</f>
        <v/>
      </c>
      <c r="Z2" t="str" cm="1">
        <f t="array" ref="Z2">IF(INDEX('Start Here'!$F$5:$O$46, COLUMN(Z1), ROW(Z1))="","", INDEX('Start Here'!$F$5:$O$46, COLUMN(Z1), ROW(Z1)))</f>
        <v/>
      </c>
      <c r="AA2" t="str" cm="1">
        <f t="array" ref="AA2">IF(INDEX('Start Here'!$F$5:$O$46, COLUMN(AA1), ROW(AA1))="","", INDEX('Start Here'!$F$5:$O$46, COLUMN(AA1), ROW(AA1)))</f>
        <v/>
      </c>
      <c r="AB2" t="str" cm="1">
        <f t="array" ref="AB2">IF(INDEX('Start Here'!$F$5:$O$46, COLUMN(AB1), ROW(AB1))="","", INDEX('Start Here'!$F$5:$O$46, COLUMN(AB1), ROW(AB1)))</f>
        <v/>
      </c>
      <c r="AC2" t="str" cm="1">
        <f t="array" ref="AC2">IF(INDEX('Start Here'!$F$5:$O$46, COLUMN(AC1), ROW(AC1))="","", INDEX('Start Here'!$F$5:$O$46, COLUMN(AC1), ROW(AC1)))</f>
        <v/>
      </c>
      <c r="AD2" t="str" cm="1">
        <f t="array" ref="AD2">IF(INDEX('Start Here'!$F$5:$O$46, COLUMN(AD1), ROW(AD1))="","", INDEX('Start Here'!$F$5:$O$46, COLUMN(AD1), ROW(AD1)))</f>
        <v/>
      </c>
      <c r="AE2" t="str" cm="1">
        <f t="array" ref="AE2">IF(INDEX('Start Here'!$F$5:$O$46, COLUMN(AE1), ROW(AE1))="","", INDEX('Start Here'!$F$5:$O$46, COLUMN(AE1), ROW(AE1)))</f>
        <v/>
      </c>
      <c r="AF2" t="str" cm="1">
        <f t="array" ref="AF2">IF(INDEX('Start Here'!$F$5:$O$46, COLUMN(AF1), ROW(AF1))="","", INDEX('Start Here'!$F$5:$O$46, COLUMN(AF1), ROW(AF1)))</f>
        <v/>
      </c>
      <c r="AG2" t="str" cm="1">
        <f t="array" ref="AG2">IF(INDEX('Start Here'!$F$5:$O$46, COLUMN(AG1), ROW(AG1))="","", INDEX('Start Here'!$F$5:$O$46, COLUMN(AG1), ROW(AG1)))</f>
        <v/>
      </c>
      <c r="AH2" t="str" cm="1">
        <f t="array" ref="AH2">IF(INDEX('Start Here'!$F$5:$O$46, COLUMN(AH1), ROW(AH1))="","", INDEX('Start Here'!$F$5:$O$46, COLUMN(AH1), ROW(AH1)))</f>
        <v/>
      </c>
      <c r="AI2" t="str" cm="1">
        <f t="array" ref="AI2">IF(INDEX('Start Here'!$F$5:$O$46, COLUMN(AI1), ROW(AI1))="","", INDEX('Start Here'!$F$5:$O$46, COLUMN(AI1), ROW(AI1)))</f>
        <v/>
      </c>
      <c r="AJ2" t="str" cm="1">
        <f t="array" ref="AJ2">IF(INDEX('Start Here'!$F$5:$O$46, COLUMN(AJ1), ROW(AJ1))="","", INDEX('Start Here'!$F$5:$O$46, COLUMN(AJ1), ROW(AJ1)))</f>
        <v/>
      </c>
      <c r="AK2" t="str" cm="1">
        <f t="array" ref="AK2">IF(INDEX('Start Here'!$F$5:$O$46, COLUMN(AK1), ROW(AK1))="","", INDEX('Start Here'!$F$5:$O$46, COLUMN(AK1), ROW(AK1)))</f>
        <v/>
      </c>
      <c r="AL2" t="str" cm="1">
        <f t="array" ref="AL2">IF(INDEX('Start Here'!$F$5:$O$46, COLUMN(AL1), ROW(AL1))="","", INDEX('Start Here'!$F$5:$O$46, COLUMN(AL1), ROW(AL1)))</f>
        <v/>
      </c>
      <c r="AM2" t="str" cm="1">
        <f t="array" ref="AM2">IF(INDEX('Start Here'!$F$5:$O$46, COLUMN(AM1), ROW(AM1))="","", INDEX('Start Here'!$F$5:$O$46, COLUMN(AM1), ROW(AM1))*100)</f>
        <v/>
      </c>
      <c r="AN2" t="str" cm="1">
        <f t="array" ref="AN2">IF(INDEX('Start Here'!$F$5:$O$46, COLUMN(AN1), ROW(AN1))="","", INDEX('Start Here'!$F$5:$O$46, COLUMN(AN1), ROW(AN1)))</f>
        <v/>
      </c>
      <c r="AO2" t="str" cm="1">
        <f t="array" ref="AO2">IF(INDEX('Start Here'!$F$5:$O$46, COLUMN(AO1), ROW(AO1))="","", INDEX('Start Here'!$F$5:$O$46, COLUMN(AO1), ROW(AO1)))</f>
        <v/>
      </c>
      <c r="AP2" t="str" cm="1">
        <f t="array" ref="AP2">IF(INDEX('Start Here'!$F$5:$O$46, COLUMN(AP1), ROW(AP1))="","", INDEX('Start Here'!$F$5:$O$46, COLUMN(AP1), ROW(AP1)))</f>
        <v/>
      </c>
    </row>
    <row r="3" spans="1:42" x14ac:dyDescent="0.35">
      <c r="A3" t="str" cm="1">
        <f t="array" ref="A3">IF(INDEX('Start Here'!$F$5:$O$46, COLUMN(A2), ROW(A2))="","", INDEX('Start Here'!$F$5:$O$46, COLUMN(A2), ROW(A2)))</f>
        <v/>
      </c>
      <c r="B3" t="str" cm="1">
        <f t="array" ref="B3">IF(INDEX('Start Here'!$F$5:$O$46, COLUMN(B2), ROW(B2))="","", INDEX('Start Here'!$F$5:$O$46, COLUMN(B2), ROW(B2)))</f>
        <v/>
      </c>
      <c r="C3" t="str" cm="1">
        <f t="array" ref="C3">IF(INDEX('Start Here'!$F$5:$O$46, COLUMN(C2), ROW(C2))="","", INDEX('Start Here'!$F$5:$O$46, COLUMN(C2), ROW(C2)))</f>
        <v/>
      </c>
      <c r="D3" t="str" cm="1">
        <f t="array" ref="D3">IF(INDEX('Start Here'!$F$5:$O$46, COLUMN(D2), ROW(D2))="","", INDEX('Start Here'!$F$5:$O$46, COLUMN(D2), ROW(D2)))</f>
        <v/>
      </c>
      <c r="E3" t="str" cm="1">
        <f t="array" ref="E3">IF(INDEX('Start Here'!$F$5:$O$46, COLUMN(E2), ROW(E2))="","", INDEX('Start Here'!$F$5:$O$46, COLUMN(E2), ROW(E2)))</f>
        <v/>
      </c>
      <c r="F3" t="str" cm="1">
        <f t="array" ref="F3">IF(INDEX('Start Here'!$F$5:$O$46, COLUMN(F2), ROW(F2))="","", INDEX('Start Here'!$F$5:$O$46, COLUMN(F2), ROW(F2)))</f>
        <v/>
      </c>
      <c r="G3" t="str" cm="1">
        <f t="array" ref="G3">IF(INDEX('Start Here'!$F$5:$O$46, COLUMN(G2), ROW(G2))="","", INDEX('Start Here'!$F$5:$O$46, COLUMN(G2), ROW(G2)))</f>
        <v/>
      </c>
      <c r="H3" t="str" cm="1">
        <f t="array" ref="H3">IF(INDEX('Start Here'!$F$5:$O$46, COLUMN(H2), ROW(H2))="","", INDEX('Start Here'!$F$5:$O$46, COLUMN(H2), ROW(H2)))</f>
        <v/>
      </c>
      <c r="I3" t="str" cm="1">
        <f t="array" ref="I3">IF(INDEX('Start Here'!$F$5:$O$46, COLUMN(I2), ROW(I2))="","", INDEX('Start Here'!$F$5:$O$46, COLUMN(I2), ROW(I2)))</f>
        <v/>
      </c>
      <c r="J3" t="str" cm="1">
        <f t="array" ref="J3">IF(INDEX('Start Here'!$F$5:$O$46, COLUMN(J2), ROW(J2))="","", INDEX('Start Here'!$F$5:$O$46, COLUMN(J2), ROW(J2)))</f>
        <v/>
      </c>
      <c r="K3" t="str" cm="1">
        <f t="array" ref="K3">IF(INDEX('Start Here'!$F$5:$O$46, COLUMN(K2), ROW(K2))="","", INDEX('Start Here'!$F$5:$O$46, COLUMN(K2), ROW(K2)))</f>
        <v/>
      </c>
      <c r="L3" t="str" cm="1">
        <f t="array" ref="L3">IF(INDEX('Start Here'!$F$5:$O$46, COLUMN(L2), ROW(L2))="","", INDEX('Start Here'!$F$5:$O$46, COLUMN(L2), ROW(L2)))</f>
        <v/>
      </c>
      <c r="M3" s="48" t="str" cm="1">
        <f t="array" ref="M3">IF(INDEX('Start Here'!$F$5:$O$46, COLUMN(M2), ROW(M2))="","", INDEX('Start Here'!$F$5:$O$46, COLUMN(M2), ROW(M2)))</f>
        <v/>
      </c>
      <c r="N3" t="str" cm="1">
        <f t="array" ref="N3">IF(INDEX('Start Here'!$F$5:$O$46, COLUMN(N2), ROW(N2))="","", INDEX('Start Here'!$F$5:$O$46, COLUMN(N2), ROW(N2)))</f>
        <v/>
      </c>
      <c r="O3" t="str" cm="1">
        <f t="array" ref="O3">IF(INDEX('Start Here'!$F$5:$O$46, COLUMN(O2), ROW(O2))="","", INDEX('Start Here'!$F$5:$O$46, COLUMN(O2), ROW(O2)))</f>
        <v/>
      </c>
      <c r="P3" t="str" cm="1">
        <f t="array" ref="P3">IF(INDEX('Start Here'!$F$5:$O$46, COLUMN(P2), ROW(P2))="","", INDEX('Start Here'!$F$5:$O$46, COLUMN(P2), ROW(P2)))</f>
        <v/>
      </c>
      <c r="Q3" t="str" cm="1">
        <f t="array" ref="Q3">IF(INDEX('Start Here'!$F$5:$O$46, COLUMN(Q2), ROW(Q2))="","", INDEX('Start Here'!$F$5:$O$46, COLUMN(Q2), ROW(Q2)))</f>
        <v/>
      </c>
      <c r="R3" t="str" cm="1">
        <f t="array" ref="R3">IF(INDEX('Start Here'!$F$5:$O$46, COLUMN(R2), ROW(R2))="","", INDEX('Start Here'!$F$5:$O$46, COLUMN(R2), ROW(R2))*100)</f>
        <v/>
      </c>
      <c r="S3" t="str" cm="1">
        <f t="array" ref="S3">IF(INDEX('Start Here'!$F$5:$O$46, COLUMN(S2), ROW(S2))="","", INDEX('Start Here'!$F$5:$O$46, COLUMN(S2), ROW(S2)))</f>
        <v/>
      </c>
      <c r="T3" t="str" cm="1">
        <f t="array" ref="T3">IF(INDEX('Start Here'!$F$5:$O$46, COLUMN(T2), ROW(T2))="","", INDEX('Start Here'!$F$5:$O$46, COLUMN(T2), ROW(T2)))</f>
        <v/>
      </c>
      <c r="U3" t="str" cm="1">
        <f t="array" ref="U3">IF(INDEX('Start Here'!$F$5:$O$46, COLUMN(U2), ROW(U2))="","", INDEX('Start Here'!$F$5:$O$46, COLUMN(U2), ROW(U2)))</f>
        <v/>
      </c>
      <c r="V3" t="str" cm="1">
        <f t="array" ref="V3">IF(INDEX('Start Here'!$F$5:$O$46, COLUMN(V2), ROW(V2))="","", INDEX('Start Here'!$F$5:$O$46, COLUMN(V2), ROW(V2)))</f>
        <v/>
      </c>
      <c r="W3" t="str" cm="1">
        <f t="array" ref="W3">IF(INDEX('Start Here'!$F$5:$O$46, COLUMN(W2), ROW(W2))="","", INDEX('Start Here'!$F$5:$O$46, COLUMN(W2), ROW(W2)))</f>
        <v/>
      </c>
      <c r="X3" t="str" cm="1">
        <f t="array" ref="X3">IF(INDEX('Start Here'!$F$5:$O$46, COLUMN(X2), ROW(X2))="","", INDEX('Start Here'!$F$5:$O$46, COLUMN(X2), ROW(X2))*100)</f>
        <v/>
      </c>
      <c r="Y3" t="str" cm="1">
        <f t="array" ref="Y3">IF(INDEX('Start Here'!$F$5:$O$46, COLUMN(Y2), ROW(Y2))="","", INDEX('Start Here'!$F$5:$O$46, COLUMN(Y2), ROW(Y2)))</f>
        <v/>
      </c>
      <c r="Z3" t="str" cm="1">
        <f t="array" ref="Z3">IF(INDEX('Start Here'!$F$5:$O$46, COLUMN(Z2), ROW(Z2))="","", INDEX('Start Here'!$F$5:$O$46, COLUMN(Z2), ROW(Z2)))</f>
        <v/>
      </c>
      <c r="AA3" t="str" cm="1">
        <f t="array" ref="AA3">IF(INDEX('Start Here'!$F$5:$O$46, COLUMN(AA2), ROW(AA2))="","", INDEX('Start Here'!$F$5:$O$46, COLUMN(AA2), ROW(AA2)))</f>
        <v/>
      </c>
      <c r="AB3" t="str" cm="1">
        <f t="array" ref="AB3">IF(INDEX('Start Here'!$F$5:$O$46, COLUMN(AB2), ROW(AB2))="","", INDEX('Start Here'!$F$5:$O$46, COLUMN(AB2), ROW(AB2)))</f>
        <v/>
      </c>
      <c r="AC3" t="str" cm="1">
        <f t="array" ref="AC3">IF(INDEX('Start Here'!$F$5:$O$46, COLUMN(AC2), ROW(AC2))="","", INDEX('Start Here'!$F$5:$O$46, COLUMN(AC2), ROW(AC2)))</f>
        <v/>
      </c>
      <c r="AD3" t="str" cm="1">
        <f t="array" ref="AD3">IF(INDEX('Start Here'!$F$5:$O$46, COLUMN(AD2), ROW(AD2))="","", INDEX('Start Here'!$F$5:$O$46, COLUMN(AD2), ROW(AD2)))</f>
        <v/>
      </c>
      <c r="AE3" t="str" cm="1">
        <f t="array" ref="AE3">IF(INDEX('Start Here'!$F$5:$O$46, COLUMN(AE2), ROW(AE2))="","", INDEX('Start Here'!$F$5:$O$46, COLUMN(AE2), ROW(AE2)))</f>
        <v/>
      </c>
      <c r="AF3" t="str" cm="1">
        <f t="array" ref="AF3">IF(INDEX('Start Here'!$F$5:$O$46, COLUMN(AF2), ROW(AF2))="","", INDEX('Start Here'!$F$5:$O$46, COLUMN(AF2), ROW(AF2)))</f>
        <v/>
      </c>
      <c r="AG3" t="str" cm="1">
        <f t="array" ref="AG3">IF(INDEX('Start Here'!$F$5:$O$46, COLUMN(AG2), ROW(AG2))="","", INDEX('Start Here'!$F$5:$O$46, COLUMN(AG2), ROW(AG2)))</f>
        <v/>
      </c>
      <c r="AH3" t="str" cm="1">
        <f t="array" ref="AH3">IF(INDEX('Start Here'!$F$5:$O$46, COLUMN(AH2), ROW(AH2))="","", INDEX('Start Here'!$F$5:$O$46, COLUMN(AH2), ROW(AH2)))</f>
        <v/>
      </c>
      <c r="AI3" t="str" cm="1">
        <f t="array" ref="AI3">IF(INDEX('Start Here'!$F$5:$O$46, COLUMN(AI2), ROW(AI2))="","", INDEX('Start Here'!$F$5:$O$46, COLUMN(AI2), ROW(AI2)))</f>
        <v/>
      </c>
      <c r="AJ3" t="str" cm="1">
        <f t="array" ref="AJ3">IF(INDEX('Start Here'!$F$5:$O$46, COLUMN(AJ2), ROW(AJ2))="","", INDEX('Start Here'!$F$5:$O$46, COLUMN(AJ2), ROW(AJ2)))</f>
        <v/>
      </c>
      <c r="AK3" t="str" cm="1">
        <f t="array" ref="AK3">IF(INDEX('Start Here'!$F$5:$O$46, COLUMN(AK2), ROW(AK2))="","", INDEX('Start Here'!$F$5:$O$46, COLUMN(AK2), ROW(AK2)))</f>
        <v/>
      </c>
      <c r="AL3" t="str" cm="1">
        <f t="array" ref="AL3">IF(INDEX('Start Here'!$F$5:$O$46, COLUMN(AL2), ROW(AL2))="","", INDEX('Start Here'!$F$5:$O$46, COLUMN(AL2), ROW(AL2)))</f>
        <v/>
      </c>
      <c r="AM3" t="str" cm="1">
        <f t="array" ref="AM3">IF(INDEX('Start Here'!$F$5:$O$46, COLUMN(AM2), ROW(AM2))="","", INDEX('Start Here'!$F$5:$O$46, COLUMN(AM2), ROW(AM2))*100)</f>
        <v/>
      </c>
      <c r="AN3" t="str" cm="1">
        <f t="array" ref="AN3">IF(INDEX('Start Here'!$F$5:$O$46, COLUMN(AN2), ROW(AN2))="","", INDEX('Start Here'!$F$5:$O$46, COLUMN(AN2), ROW(AN2)))</f>
        <v/>
      </c>
      <c r="AO3" t="str" cm="1">
        <f t="array" ref="AO3">IF(INDEX('Start Here'!$F$5:$O$46, COLUMN(AO2), ROW(AO2))="","", INDEX('Start Here'!$F$5:$O$46, COLUMN(AO2), ROW(AO2)))</f>
        <v/>
      </c>
      <c r="AP3" t="str" cm="1">
        <f t="array" ref="AP3">IF(INDEX('Start Here'!$F$5:$O$46, COLUMN(AP2), ROW(AP2))="","", INDEX('Start Here'!$F$5:$O$46, COLUMN(AP2), ROW(AP2)))</f>
        <v/>
      </c>
    </row>
    <row r="4" spans="1:42" x14ac:dyDescent="0.35">
      <c r="A4" t="str" cm="1">
        <f t="array" ref="A4">IF(INDEX('Start Here'!$F$5:$O$46, COLUMN(A3), ROW(A3))="","", INDEX('Start Here'!$F$5:$O$46, COLUMN(A3), ROW(A3)))</f>
        <v/>
      </c>
      <c r="B4" t="str" cm="1">
        <f t="array" ref="B4">IF(INDEX('Start Here'!$F$5:$O$46, COLUMN(B3), ROW(B3))="","", INDEX('Start Here'!$F$5:$O$46, COLUMN(B3), ROW(B3)))</f>
        <v/>
      </c>
      <c r="C4" t="str" cm="1">
        <f t="array" ref="C4">IF(INDEX('Start Here'!$F$5:$O$46, COLUMN(C3), ROW(C3))="","", INDEX('Start Here'!$F$5:$O$46, COLUMN(C3), ROW(C3)))</f>
        <v/>
      </c>
      <c r="D4" t="str" cm="1">
        <f t="array" ref="D4">IF(INDEX('Start Here'!$F$5:$O$46, COLUMN(D3), ROW(D3))="","", INDEX('Start Here'!$F$5:$O$46, COLUMN(D3), ROW(D3)))</f>
        <v/>
      </c>
      <c r="E4" t="str" cm="1">
        <f t="array" ref="E4">IF(INDEX('Start Here'!$F$5:$O$46, COLUMN(E3), ROW(E3))="","", INDEX('Start Here'!$F$5:$O$46, COLUMN(E3), ROW(E3)))</f>
        <v/>
      </c>
      <c r="F4" t="str" cm="1">
        <f t="array" ref="F4">IF(INDEX('Start Here'!$F$5:$O$46, COLUMN(F3), ROW(F3))="","", INDEX('Start Here'!$F$5:$O$46, COLUMN(F3), ROW(F3)))</f>
        <v/>
      </c>
      <c r="G4" t="str" cm="1">
        <f t="array" ref="G4">IF(INDEX('Start Here'!$F$5:$O$46, COLUMN(G3), ROW(G3))="","", INDEX('Start Here'!$F$5:$O$46, COLUMN(G3), ROW(G3)))</f>
        <v/>
      </c>
      <c r="H4" t="str" cm="1">
        <f t="array" ref="H4">IF(INDEX('Start Here'!$F$5:$O$46, COLUMN(H3), ROW(H3))="","", INDEX('Start Here'!$F$5:$O$46, COLUMN(H3), ROW(H3)))</f>
        <v/>
      </c>
      <c r="I4" t="str" cm="1">
        <f t="array" ref="I4">IF(INDEX('Start Here'!$F$5:$O$46, COLUMN(I3), ROW(I3))="","", INDEX('Start Here'!$F$5:$O$46, COLUMN(I3), ROW(I3)))</f>
        <v/>
      </c>
      <c r="J4" t="str" cm="1">
        <f t="array" ref="J4">IF(INDEX('Start Here'!$F$5:$O$46, COLUMN(J3), ROW(J3))="","", INDEX('Start Here'!$F$5:$O$46, COLUMN(J3), ROW(J3)))</f>
        <v/>
      </c>
      <c r="K4" t="str" cm="1">
        <f t="array" ref="K4">IF(INDEX('Start Here'!$F$5:$O$46, COLUMN(K3), ROW(K3))="","", INDEX('Start Here'!$F$5:$O$46, COLUMN(K3), ROW(K3)))</f>
        <v/>
      </c>
      <c r="L4" t="str" cm="1">
        <f t="array" ref="L4">IF(INDEX('Start Here'!$F$5:$O$46, COLUMN(L3), ROW(L3))="","", INDEX('Start Here'!$F$5:$O$46, COLUMN(L3), ROW(L3)))</f>
        <v/>
      </c>
      <c r="M4" s="48" t="str" cm="1">
        <f t="array" ref="M4">IF(INDEX('Start Here'!$F$5:$O$46, COLUMN(M3), ROW(M3))="","", INDEX('Start Here'!$F$5:$O$46, COLUMN(M3), ROW(M3)))</f>
        <v/>
      </c>
      <c r="N4" t="str" cm="1">
        <f t="array" ref="N4">IF(INDEX('Start Here'!$F$5:$O$46, COLUMN(N3), ROW(N3))="","", INDEX('Start Here'!$F$5:$O$46, COLUMN(N3), ROW(N3)))</f>
        <v/>
      </c>
      <c r="O4" t="str" cm="1">
        <f t="array" ref="O4">IF(INDEX('Start Here'!$F$5:$O$46, COLUMN(O3), ROW(O3))="","", INDEX('Start Here'!$F$5:$O$46, COLUMN(O3), ROW(O3)))</f>
        <v/>
      </c>
      <c r="P4" t="str" cm="1">
        <f t="array" ref="P4">IF(INDEX('Start Here'!$F$5:$O$46, COLUMN(P3), ROW(P3))="","", INDEX('Start Here'!$F$5:$O$46, COLUMN(P3), ROW(P3)))</f>
        <v/>
      </c>
      <c r="Q4" t="str" cm="1">
        <f t="array" ref="Q4">IF(INDEX('Start Here'!$F$5:$O$46, COLUMN(Q3), ROW(Q3))="","", INDEX('Start Here'!$F$5:$O$46, COLUMN(Q3), ROW(Q3)))</f>
        <v/>
      </c>
      <c r="R4" t="str" cm="1">
        <f t="array" ref="R4">IF(INDEX('Start Here'!$F$5:$O$46, COLUMN(R3), ROW(R3))="","", INDEX('Start Here'!$F$5:$O$46, COLUMN(R3), ROW(R3))*100)</f>
        <v/>
      </c>
      <c r="S4" t="str" cm="1">
        <f t="array" ref="S4">IF(INDEX('Start Here'!$F$5:$O$46, COLUMN(S3), ROW(S3))="","", INDEX('Start Here'!$F$5:$O$46, COLUMN(S3), ROW(S3)))</f>
        <v/>
      </c>
      <c r="T4" t="str" cm="1">
        <f t="array" ref="T4">IF(INDEX('Start Here'!$F$5:$O$46, COLUMN(T3), ROW(T3))="","", INDEX('Start Here'!$F$5:$O$46, COLUMN(T3), ROW(T3)))</f>
        <v/>
      </c>
      <c r="U4" t="str" cm="1">
        <f t="array" ref="U4">IF(INDEX('Start Here'!$F$5:$O$46, COLUMN(U3), ROW(U3))="","", INDEX('Start Here'!$F$5:$O$46, COLUMN(U3), ROW(U3)))</f>
        <v/>
      </c>
      <c r="V4" t="str" cm="1">
        <f t="array" ref="V4">IF(INDEX('Start Here'!$F$5:$O$46, COLUMN(V3), ROW(V3))="","", INDEX('Start Here'!$F$5:$O$46, COLUMN(V3), ROW(V3)))</f>
        <v/>
      </c>
      <c r="W4" t="str" cm="1">
        <f t="array" ref="W4">IF(INDEX('Start Here'!$F$5:$O$46, COLUMN(W3), ROW(W3))="","", INDEX('Start Here'!$F$5:$O$46, COLUMN(W3), ROW(W3)))</f>
        <v/>
      </c>
      <c r="X4" t="str" cm="1">
        <f t="array" ref="X4">IF(INDEX('Start Here'!$F$5:$O$46, COLUMN(X3), ROW(X3))="","", INDEX('Start Here'!$F$5:$O$46, COLUMN(X3), ROW(X3))*100)</f>
        <v/>
      </c>
      <c r="Y4" t="str" cm="1">
        <f t="array" ref="Y4">IF(INDEX('Start Here'!$F$5:$O$46, COLUMN(Y3), ROW(Y3))="","", INDEX('Start Here'!$F$5:$O$46, COLUMN(Y3), ROW(Y3)))</f>
        <v/>
      </c>
      <c r="Z4" t="str" cm="1">
        <f t="array" ref="Z4">IF(INDEX('Start Here'!$F$5:$O$46, COLUMN(Z3), ROW(Z3))="","", INDEX('Start Here'!$F$5:$O$46, COLUMN(Z3), ROW(Z3)))</f>
        <v/>
      </c>
      <c r="AA4" t="str" cm="1">
        <f t="array" ref="AA4">IF(INDEX('Start Here'!$F$5:$O$46, COLUMN(AA3), ROW(AA3))="","", INDEX('Start Here'!$F$5:$O$46, COLUMN(AA3), ROW(AA3)))</f>
        <v/>
      </c>
      <c r="AB4" t="str" cm="1">
        <f t="array" ref="AB4">IF(INDEX('Start Here'!$F$5:$O$46, COLUMN(AB3), ROW(AB3))="","", INDEX('Start Here'!$F$5:$O$46, COLUMN(AB3), ROW(AB3)))</f>
        <v/>
      </c>
      <c r="AC4" t="str" cm="1">
        <f t="array" ref="AC4">IF(INDEX('Start Here'!$F$5:$O$46, COLUMN(AC3), ROW(AC3))="","", INDEX('Start Here'!$F$5:$O$46, COLUMN(AC3), ROW(AC3)))</f>
        <v/>
      </c>
      <c r="AD4" t="str" cm="1">
        <f t="array" ref="AD4">IF(INDEX('Start Here'!$F$5:$O$46, COLUMN(AD3), ROW(AD3))="","", INDEX('Start Here'!$F$5:$O$46, COLUMN(AD3), ROW(AD3)))</f>
        <v/>
      </c>
      <c r="AE4" t="str" cm="1">
        <f t="array" ref="AE4">IF(INDEX('Start Here'!$F$5:$O$46, COLUMN(AE3), ROW(AE3))="","", INDEX('Start Here'!$F$5:$O$46, COLUMN(AE3), ROW(AE3)))</f>
        <v/>
      </c>
      <c r="AF4" t="str" cm="1">
        <f t="array" ref="AF4">IF(INDEX('Start Here'!$F$5:$O$46, COLUMN(AF3), ROW(AF3))="","", INDEX('Start Here'!$F$5:$O$46, COLUMN(AF3), ROW(AF3)))</f>
        <v/>
      </c>
      <c r="AG4" t="str" cm="1">
        <f t="array" ref="AG4">IF(INDEX('Start Here'!$F$5:$O$46, COLUMN(AG3), ROW(AG3))="","", INDEX('Start Here'!$F$5:$O$46, COLUMN(AG3), ROW(AG3)))</f>
        <v/>
      </c>
      <c r="AH4" t="str" cm="1">
        <f t="array" ref="AH4">IF(INDEX('Start Here'!$F$5:$O$46, COLUMN(AH3), ROW(AH3))="","", INDEX('Start Here'!$F$5:$O$46, COLUMN(AH3), ROW(AH3)))</f>
        <v/>
      </c>
      <c r="AI4" t="str" cm="1">
        <f t="array" ref="AI4">IF(INDEX('Start Here'!$F$5:$O$46, COLUMN(AI3), ROW(AI3))="","", INDEX('Start Here'!$F$5:$O$46, COLUMN(AI3), ROW(AI3)))</f>
        <v/>
      </c>
      <c r="AJ4" t="str" cm="1">
        <f t="array" ref="AJ4">IF(INDEX('Start Here'!$F$5:$O$46, COLUMN(AJ3), ROW(AJ3))="","", INDEX('Start Here'!$F$5:$O$46, COLUMN(AJ3), ROW(AJ3)))</f>
        <v/>
      </c>
      <c r="AK4" t="str" cm="1">
        <f t="array" ref="AK4">IF(INDEX('Start Here'!$F$5:$O$46, COLUMN(AK3), ROW(AK3))="","", INDEX('Start Here'!$F$5:$O$46, COLUMN(AK3), ROW(AK3)))</f>
        <v/>
      </c>
      <c r="AL4" t="str" cm="1">
        <f t="array" ref="AL4">IF(INDEX('Start Here'!$F$5:$O$46, COLUMN(AL3), ROW(AL3))="","", INDEX('Start Here'!$F$5:$O$46, COLUMN(AL3), ROW(AL3)))</f>
        <v/>
      </c>
      <c r="AM4" t="str" cm="1">
        <f t="array" ref="AM4">IF(INDEX('Start Here'!$F$5:$O$46, COLUMN(AM3), ROW(AM3))="","", INDEX('Start Here'!$F$5:$O$46, COLUMN(AM3), ROW(AM3))*100)</f>
        <v/>
      </c>
      <c r="AN4" t="str" cm="1">
        <f t="array" ref="AN4">IF(INDEX('Start Here'!$F$5:$O$46, COLUMN(AN3), ROW(AN3))="","", INDEX('Start Here'!$F$5:$O$46, COLUMN(AN3), ROW(AN3)))</f>
        <v/>
      </c>
      <c r="AO4" t="str" cm="1">
        <f t="array" ref="AO4">IF(INDEX('Start Here'!$F$5:$O$46, COLUMN(AO3), ROW(AO3))="","", INDEX('Start Here'!$F$5:$O$46, COLUMN(AO3), ROW(AO3)))</f>
        <v/>
      </c>
      <c r="AP4" t="str" cm="1">
        <f t="array" ref="AP4">IF(INDEX('Start Here'!$F$5:$O$46, COLUMN(AP3), ROW(AP3))="","", INDEX('Start Here'!$F$5:$O$46, COLUMN(AP3), ROW(AP3)))</f>
        <v/>
      </c>
    </row>
    <row r="5" spans="1:42" x14ac:dyDescent="0.35">
      <c r="A5" t="str" cm="1">
        <f t="array" ref="A5">IF(INDEX('Start Here'!$F$5:$O$46, COLUMN(A4), ROW(A4))="","", INDEX('Start Here'!$F$5:$O$46, COLUMN(A4), ROW(A4)))</f>
        <v/>
      </c>
      <c r="B5" t="str" cm="1">
        <f t="array" ref="B5">IF(INDEX('Start Here'!$F$5:$O$46, COLUMN(B4), ROW(B4))="","", INDEX('Start Here'!$F$5:$O$46, COLUMN(B4), ROW(B4)))</f>
        <v/>
      </c>
      <c r="C5" t="str" cm="1">
        <f t="array" ref="C5">IF(INDEX('Start Here'!$F$5:$O$46, COLUMN(C4), ROW(C4))="","", INDEX('Start Here'!$F$5:$O$46, COLUMN(C4), ROW(C4)))</f>
        <v/>
      </c>
      <c r="D5" t="str" cm="1">
        <f t="array" ref="D5">IF(INDEX('Start Here'!$F$5:$O$46, COLUMN(D4), ROW(D4))="","", INDEX('Start Here'!$F$5:$O$46, COLUMN(D4), ROW(D4)))</f>
        <v/>
      </c>
      <c r="E5" t="str" cm="1">
        <f t="array" ref="E5">IF(INDEX('Start Here'!$F$5:$O$46, COLUMN(E4), ROW(E4))="","", INDEX('Start Here'!$F$5:$O$46, COLUMN(E4), ROW(E4)))</f>
        <v/>
      </c>
      <c r="F5" t="str" cm="1">
        <f t="array" ref="F5">IF(INDEX('Start Here'!$F$5:$O$46, COLUMN(F4), ROW(F4))="","", INDEX('Start Here'!$F$5:$O$46, COLUMN(F4), ROW(F4)))</f>
        <v/>
      </c>
      <c r="G5" t="str" cm="1">
        <f t="array" ref="G5">IF(INDEX('Start Here'!$F$5:$O$46, COLUMN(G4), ROW(G4))="","", INDEX('Start Here'!$F$5:$O$46, COLUMN(G4), ROW(G4)))</f>
        <v/>
      </c>
      <c r="H5" t="str" cm="1">
        <f t="array" ref="H5">IF(INDEX('Start Here'!$F$5:$O$46, COLUMN(H4), ROW(H4))="","", INDEX('Start Here'!$F$5:$O$46, COLUMN(H4), ROW(H4)))</f>
        <v/>
      </c>
      <c r="I5" t="str" cm="1">
        <f t="array" ref="I5">IF(INDEX('Start Here'!$F$5:$O$46, COLUMN(I4), ROW(I4))="","", INDEX('Start Here'!$F$5:$O$46, COLUMN(I4), ROW(I4)))</f>
        <v/>
      </c>
      <c r="J5" t="str" cm="1">
        <f t="array" ref="J5">IF(INDEX('Start Here'!$F$5:$O$46, COLUMN(J4), ROW(J4))="","", INDEX('Start Here'!$F$5:$O$46, COLUMN(J4), ROW(J4)))</f>
        <v/>
      </c>
      <c r="K5" t="str" cm="1">
        <f t="array" ref="K5">IF(INDEX('Start Here'!$F$5:$O$46, COLUMN(K4), ROW(K4))="","", INDEX('Start Here'!$F$5:$O$46, COLUMN(K4), ROW(K4)))</f>
        <v/>
      </c>
      <c r="L5" t="str" cm="1">
        <f t="array" ref="L5">IF(INDEX('Start Here'!$F$5:$O$46, COLUMN(L4), ROW(L4))="","", INDEX('Start Here'!$F$5:$O$46, COLUMN(L4), ROW(L4)))</f>
        <v/>
      </c>
      <c r="M5" s="48" t="str" cm="1">
        <f t="array" ref="M5">IF(INDEX('Start Here'!$F$5:$O$46, COLUMN(M4), ROW(M4))="","", INDEX('Start Here'!$F$5:$O$46, COLUMN(M4), ROW(M4)))</f>
        <v/>
      </c>
      <c r="N5" t="str" cm="1">
        <f t="array" ref="N5">IF(INDEX('Start Here'!$F$5:$O$46, COLUMN(N4), ROW(N4))="","", INDEX('Start Here'!$F$5:$O$46, COLUMN(N4), ROW(N4)))</f>
        <v/>
      </c>
      <c r="O5" t="str" cm="1">
        <f t="array" ref="O5">IF(INDEX('Start Here'!$F$5:$O$46, COLUMN(O4), ROW(O4))="","", INDEX('Start Here'!$F$5:$O$46, COLUMN(O4), ROW(O4)))</f>
        <v/>
      </c>
      <c r="P5" t="str" cm="1">
        <f t="array" ref="P5">IF(INDEX('Start Here'!$F$5:$O$46, COLUMN(P4), ROW(P4))="","", INDEX('Start Here'!$F$5:$O$46, COLUMN(P4), ROW(P4)))</f>
        <v/>
      </c>
      <c r="Q5" t="str" cm="1">
        <f t="array" ref="Q5">IF(INDEX('Start Here'!$F$5:$O$46, COLUMN(Q4), ROW(Q4))="","", INDEX('Start Here'!$F$5:$O$46, COLUMN(Q4), ROW(Q4)))</f>
        <v/>
      </c>
      <c r="R5" t="str" cm="1">
        <f t="array" ref="R5">IF(INDEX('Start Here'!$F$5:$O$46, COLUMN(R4), ROW(R4))="","", INDEX('Start Here'!$F$5:$O$46, COLUMN(R4), ROW(R4))*100)</f>
        <v/>
      </c>
      <c r="S5" t="str" cm="1">
        <f t="array" ref="S5">IF(INDEX('Start Here'!$F$5:$O$46, COLUMN(S4), ROW(S4))="","", INDEX('Start Here'!$F$5:$O$46, COLUMN(S4), ROW(S4)))</f>
        <v/>
      </c>
      <c r="T5" t="str" cm="1">
        <f t="array" ref="T5">IF(INDEX('Start Here'!$F$5:$O$46, COLUMN(T4), ROW(T4))="","", INDEX('Start Here'!$F$5:$O$46, COLUMN(T4), ROW(T4)))</f>
        <v/>
      </c>
      <c r="U5" t="str" cm="1">
        <f t="array" ref="U5">IF(INDEX('Start Here'!$F$5:$O$46, COLUMN(U4), ROW(U4))="","", INDEX('Start Here'!$F$5:$O$46, COLUMN(U4), ROW(U4)))</f>
        <v/>
      </c>
      <c r="V5" t="str" cm="1">
        <f t="array" ref="V5">IF(INDEX('Start Here'!$F$5:$O$46, COLUMN(V4), ROW(V4))="","", INDEX('Start Here'!$F$5:$O$46, COLUMN(V4), ROW(V4)))</f>
        <v/>
      </c>
      <c r="W5" t="str" cm="1">
        <f t="array" ref="W5">IF(INDEX('Start Here'!$F$5:$O$46, COLUMN(W4), ROW(W4))="","", INDEX('Start Here'!$F$5:$O$46, COLUMN(W4), ROW(W4)))</f>
        <v/>
      </c>
      <c r="X5" t="str" cm="1">
        <f t="array" ref="X5">IF(INDEX('Start Here'!$F$5:$O$46, COLUMN(X4), ROW(X4))="","", INDEX('Start Here'!$F$5:$O$46, COLUMN(X4), ROW(X4))*100)</f>
        <v/>
      </c>
      <c r="Y5" t="str" cm="1">
        <f t="array" ref="Y5">IF(INDEX('Start Here'!$F$5:$O$46, COLUMN(Y4), ROW(Y4))="","", INDEX('Start Here'!$F$5:$O$46, COLUMN(Y4), ROW(Y4)))</f>
        <v/>
      </c>
      <c r="Z5" t="str" cm="1">
        <f t="array" ref="Z5">IF(INDEX('Start Here'!$F$5:$O$46, COLUMN(Z4), ROW(Z4))="","", INDEX('Start Here'!$F$5:$O$46, COLUMN(Z4), ROW(Z4)))</f>
        <v/>
      </c>
      <c r="AA5" t="str" cm="1">
        <f t="array" ref="AA5">IF(INDEX('Start Here'!$F$5:$O$46, COLUMN(AA4), ROW(AA4))="","", INDEX('Start Here'!$F$5:$O$46, COLUMN(AA4), ROW(AA4)))</f>
        <v/>
      </c>
      <c r="AB5" t="str" cm="1">
        <f t="array" ref="AB5">IF(INDEX('Start Here'!$F$5:$O$46, COLUMN(AB4), ROW(AB4))="","", INDEX('Start Here'!$F$5:$O$46, COLUMN(AB4), ROW(AB4)))</f>
        <v/>
      </c>
      <c r="AC5" t="str" cm="1">
        <f t="array" ref="AC5">IF(INDEX('Start Here'!$F$5:$O$46, COLUMN(AC4), ROW(AC4))="","", INDEX('Start Here'!$F$5:$O$46, COLUMN(AC4), ROW(AC4)))</f>
        <v/>
      </c>
      <c r="AD5" t="str" cm="1">
        <f t="array" ref="AD5">IF(INDEX('Start Here'!$F$5:$O$46, COLUMN(AD4), ROW(AD4))="","", INDEX('Start Here'!$F$5:$O$46, COLUMN(AD4), ROW(AD4)))</f>
        <v/>
      </c>
      <c r="AE5" t="str" cm="1">
        <f t="array" ref="AE5">IF(INDEX('Start Here'!$F$5:$O$46, COLUMN(AE4), ROW(AE4))="","", INDEX('Start Here'!$F$5:$O$46, COLUMN(AE4), ROW(AE4)))</f>
        <v/>
      </c>
      <c r="AF5" t="str" cm="1">
        <f t="array" ref="AF5">IF(INDEX('Start Here'!$F$5:$O$46, COLUMN(AF4), ROW(AF4))="","", INDEX('Start Here'!$F$5:$O$46, COLUMN(AF4), ROW(AF4)))</f>
        <v/>
      </c>
      <c r="AG5" t="str" cm="1">
        <f t="array" ref="AG5">IF(INDEX('Start Here'!$F$5:$O$46, COLUMN(AG4), ROW(AG4))="","", INDEX('Start Here'!$F$5:$O$46, COLUMN(AG4), ROW(AG4)))</f>
        <v/>
      </c>
      <c r="AH5" t="str" cm="1">
        <f t="array" ref="AH5">IF(INDEX('Start Here'!$F$5:$O$46, COLUMN(AH4), ROW(AH4))="","", INDEX('Start Here'!$F$5:$O$46, COLUMN(AH4), ROW(AH4)))</f>
        <v/>
      </c>
      <c r="AI5" t="str" cm="1">
        <f t="array" ref="AI5">IF(INDEX('Start Here'!$F$5:$O$46, COLUMN(AI4), ROW(AI4))="","", INDEX('Start Here'!$F$5:$O$46, COLUMN(AI4), ROW(AI4)))</f>
        <v/>
      </c>
      <c r="AJ5" t="str" cm="1">
        <f t="array" ref="AJ5">IF(INDEX('Start Here'!$F$5:$O$46, COLUMN(AJ4), ROW(AJ4))="","", INDEX('Start Here'!$F$5:$O$46, COLUMN(AJ4), ROW(AJ4)))</f>
        <v/>
      </c>
      <c r="AK5" t="str" cm="1">
        <f t="array" ref="AK5">IF(INDEX('Start Here'!$F$5:$O$46, COLUMN(AK4), ROW(AK4))="","", INDEX('Start Here'!$F$5:$O$46, COLUMN(AK4), ROW(AK4)))</f>
        <v/>
      </c>
      <c r="AL5" t="str" cm="1">
        <f t="array" ref="AL5">IF(INDEX('Start Here'!$F$5:$O$46, COLUMN(AL4), ROW(AL4))="","", INDEX('Start Here'!$F$5:$O$46, COLUMN(AL4), ROW(AL4)))</f>
        <v/>
      </c>
      <c r="AM5" t="str" cm="1">
        <f t="array" ref="AM5">IF(INDEX('Start Here'!$F$5:$O$46, COLUMN(AM4), ROW(AM4))="","", INDEX('Start Here'!$F$5:$O$46, COLUMN(AM4), ROW(AM4))*100)</f>
        <v/>
      </c>
      <c r="AN5" t="str" cm="1">
        <f t="array" ref="AN5">IF(INDEX('Start Here'!$F$5:$O$46, COLUMN(AN4), ROW(AN4))="","", INDEX('Start Here'!$F$5:$O$46, COLUMN(AN4), ROW(AN4)))</f>
        <v/>
      </c>
      <c r="AO5" t="str" cm="1">
        <f t="array" ref="AO5">IF(INDEX('Start Here'!$F$5:$O$46, COLUMN(AO4), ROW(AO4))="","", INDEX('Start Here'!$F$5:$O$46, COLUMN(AO4), ROW(AO4)))</f>
        <v/>
      </c>
      <c r="AP5" t="str" cm="1">
        <f t="array" ref="AP5">IF(INDEX('Start Here'!$F$5:$O$46, COLUMN(AP4), ROW(AP4))="","", INDEX('Start Here'!$F$5:$O$46, COLUMN(AP4), ROW(AP4)))</f>
        <v/>
      </c>
    </row>
    <row r="6" spans="1:42" x14ac:dyDescent="0.35">
      <c r="A6" t="str" cm="1">
        <f t="array" ref="A6">IF(INDEX('Start Here'!$F$5:$O$46, COLUMN(A5), ROW(A5))="","", INDEX('Start Here'!$F$5:$O$46, COLUMN(A5), ROW(A5)))</f>
        <v/>
      </c>
      <c r="B6" t="str" cm="1">
        <f t="array" ref="B6">IF(INDEX('Start Here'!$F$5:$O$46, COLUMN(B5), ROW(B5))="","", INDEX('Start Here'!$F$5:$O$46, COLUMN(B5), ROW(B5)))</f>
        <v/>
      </c>
      <c r="C6" t="str" cm="1">
        <f t="array" ref="C6">IF(INDEX('Start Here'!$F$5:$O$46, COLUMN(C5), ROW(C5))="","", INDEX('Start Here'!$F$5:$O$46, COLUMN(C5), ROW(C5)))</f>
        <v/>
      </c>
      <c r="D6" t="str" cm="1">
        <f t="array" ref="D6">IF(INDEX('Start Here'!$F$5:$O$46, COLUMN(D5), ROW(D5))="","", INDEX('Start Here'!$F$5:$O$46, COLUMN(D5), ROW(D5)))</f>
        <v/>
      </c>
      <c r="E6" t="str" cm="1">
        <f t="array" ref="E6">IF(INDEX('Start Here'!$F$5:$O$46, COLUMN(E5), ROW(E5))="","", INDEX('Start Here'!$F$5:$O$46, COLUMN(E5), ROW(E5)))</f>
        <v/>
      </c>
      <c r="F6" t="str" cm="1">
        <f t="array" ref="F6">IF(INDEX('Start Here'!$F$5:$O$46, COLUMN(F5), ROW(F5))="","", INDEX('Start Here'!$F$5:$O$46, COLUMN(F5), ROW(F5)))</f>
        <v/>
      </c>
      <c r="G6" t="str" cm="1">
        <f t="array" ref="G6">IF(INDEX('Start Here'!$F$5:$O$46, COLUMN(G5), ROW(G5))="","", INDEX('Start Here'!$F$5:$O$46, COLUMN(G5), ROW(G5)))</f>
        <v/>
      </c>
      <c r="H6" t="str" cm="1">
        <f t="array" ref="H6">IF(INDEX('Start Here'!$F$5:$O$46, COLUMN(H5), ROW(H5))="","", INDEX('Start Here'!$F$5:$O$46, COLUMN(H5), ROW(H5)))</f>
        <v/>
      </c>
      <c r="I6" t="str" cm="1">
        <f t="array" ref="I6">IF(INDEX('Start Here'!$F$5:$O$46, COLUMN(I5), ROW(I5))="","", INDEX('Start Here'!$F$5:$O$46, COLUMN(I5), ROW(I5)))</f>
        <v/>
      </c>
      <c r="J6" t="str" cm="1">
        <f t="array" ref="J6">IF(INDEX('Start Here'!$F$5:$O$46, COLUMN(J5), ROW(J5))="","", INDEX('Start Here'!$F$5:$O$46, COLUMN(J5), ROW(J5)))</f>
        <v/>
      </c>
      <c r="K6" t="str" cm="1">
        <f t="array" ref="K6">IF(INDEX('Start Here'!$F$5:$O$46, COLUMN(K5), ROW(K5))="","", INDEX('Start Here'!$F$5:$O$46, COLUMN(K5), ROW(K5)))</f>
        <v/>
      </c>
      <c r="L6" t="str" cm="1">
        <f t="array" ref="L6">IF(INDEX('Start Here'!$F$5:$O$46, COLUMN(L5), ROW(L5))="","", INDEX('Start Here'!$F$5:$O$46, COLUMN(L5), ROW(L5)))</f>
        <v/>
      </c>
      <c r="M6" s="48" t="str" cm="1">
        <f t="array" ref="M6">IF(INDEX('Start Here'!$F$5:$O$46, COLUMN(M5), ROW(M5))="","", INDEX('Start Here'!$F$5:$O$46, COLUMN(M5), ROW(M5)))</f>
        <v/>
      </c>
      <c r="N6" t="str" cm="1">
        <f t="array" ref="N6">IF(INDEX('Start Here'!$F$5:$O$46, COLUMN(N5), ROW(N5))="","", INDEX('Start Here'!$F$5:$O$46, COLUMN(N5), ROW(N5)))</f>
        <v/>
      </c>
      <c r="O6" t="str" cm="1">
        <f t="array" ref="O6">IF(INDEX('Start Here'!$F$5:$O$46, COLUMN(O5), ROW(O5))="","", INDEX('Start Here'!$F$5:$O$46, COLUMN(O5), ROW(O5)))</f>
        <v/>
      </c>
      <c r="P6" t="str" cm="1">
        <f t="array" ref="P6">IF(INDEX('Start Here'!$F$5:$O$46, COLUMN(P5), ROW(P5))="","", INDEX('Start Here'!$F$5:$O$46, COLUMN(P5), ROW(P5)))</f>
        <v/>
      </c>
      <c r="Q6" t="str" cm="1">
        <f t="array" ref="Q6">IF(INDEX('Start Here'!$F$5:$O$46, COLUMN(Q5), ROW(Q5))="","", INDEX('Start Here'!$F$5:$O$46, COLUMN(Q5), ROW(Q5)))</f>
        <v/>
      </c>
      <c r="R6" t="str" cm="1">
        <f t="array" ref="R6">IF(INDEX('Start Here'!$F$5:$O$46, COLUMN(R5), ROW(R5))="","", INDEX('Start Here'!$F$5:$O$46, COLUMN(R5), ROW(R5))*100)</f>
        <v/>
      </c>
      <c r="S6" t="str" cm="1">
        <f t="array" ref="S6">IF(INDEX('Start Here'!$F$5:$O$46, COLUMN(S5), ROW(S5))="","", INDEX('Start Here'!$F$5:$O$46, COLUMN(S5), ROW(S5)))</f>
        <v/>
      </c>
      <c r="T6" t="str" cm="1">
        <f t="array" ref="T6">IF(INDEX('Start Here'!$F$5:$O$46, COLUMN(T5), ROW(T5))="","", INDEX('Start Here'!$F$5:$O$46, COLUMN(T5), ROW(T5)))</f>
        <v/>
      </c>
      <c r="U6" t="str" cm="1">
        <f t="array" ref="U6">IF(INDEX('Start Here'!$F$5:$O$46, COLUMN(U5), ROW(U5))="","", INDEX('Start Here'!$F$5:$O$46, COLUMN(U5), ROW(U5)))</f>
        <v/>
      </c>
      <c r="V6" t="str" cm="1">
        <f t="array" ref="V6">IF(INDEX('Start Here'!$F$5:$O$46, COLUMN(V5), ROW(V5))="","", INDEX('Start Here'!$F$5:$O$46, COLUMN(V5), ROW(V5)))</f>
        <v/>
      </c>
      <c r="W6" t="str" cm="1">
        <f t="array" ref="W6">IF(INDEX('Start Here'!$F$5:$O$46, COLUMN(W5), ROW(W5))="","", INDEX('Start Here'!$F$5:$O$46, COLUMN(W5), ROW(W5)))</f>
        <v/>
      </c>
      <c r="X6" t="str" cm="1">
        <f t="array" ref="X6">IF(INDEX('Start Here'!$F$5:$O$46, COLUMN(X5), ROW(X5))="","", INDEX('Start Here'!$F$5:$O$46, COLUMN(X5), ROW(X5))*100)</f>
        <v/>
      </c>
      <c r="Y6" t="str" cm="1">
        <f t="array" ref="Y6">IF(INDEX('Start Here'!$F$5:$O$46, COLUMN(Y5), ROW(Y5))="","", INDEX('Start Here'!$F$5:$O$46, COLUMN(Y5), ROW(Y5)))</f>
        <v/>
      </c>
      <c r="Z6" t="str" cm="1">
        <f t="array" ref="Z6">IF(INDEX('Start Here'!$F$5:$O$46, COLUMN(Z5), ROW(Z5))="","", INDEX('Start Here'!$F$5:$O$46, COLUMN(Z5), ROW(Z5)))</f>
        <v/>
      </c>
      <c r="AA6" t="str" cm="1">
        <f t="array" ref="AA6">IF(INDEX('Start Here'!$F$5:$O$46, COLUMN(AA5), ROW(AA5))="","", INDEX('Start Here'!$F$5:$O$46, COLUMN(AA5), ROW(AA5)))</f>
        <v/>
      </c>
      <c r="AB6" t="str" cm="1">
        <f t="array" ref="AB6">IF(INDEX('Start Here'!$F$5:$O$46, COLUMN(AB5), ROW(AB5))="","", INDEX('Start Here'!$F$5:$O$46, COLUMN(AB5), ROW(AB5)))</f>
        <v/>
      </c>
      <c r="AC6" t="str" cm="1">
        <f t="array" ref="AC6">IF(INDEX('Start Here'!$F$5:$O$46, COLUMN(AC5), ROW(AC5))="","", INDEX('Start Here'!$F$5:$O$46, COLUMN(AC5), ROW(AC5)))</f>
        <v/>
      </c>
      <c r="AD6" t="str" cm="1">
        <f t="array" ref="AD6">IF(INDEX('Start Here'!$F$5:$O$46, COLUMN(AD5), ROW(AD5))="","", INDEX('Start Here'!$F$5:$O$46, COLUMN(AD5), ROW(AD5)))</f>
        <v/>
      </c>
      <c r="AE6" t="str" cm="1">
        <f t="array" ref="AE6">IF(INDEX('Start Here'!$F$5:$O$46, COLUMN(AE5), ROW(AE5))="","", INDEX('Start Here'!$F$5:$O$46, COLUMN(AE5), ROW(AE5)))</f>
        <v/>
      </c>
      <c r="AF6" t="str" cm="1">
        <f t="array" ref="AF6">IF(INDEX('Start Here'!$F$5:$O$46, COLUMN(AF5), ROW(AF5))="","", INDEX('Start Here'!$F$5:$O$46, COLUMN(AF5), ROW(AF5)))</f>
        <v/>
      </c>
      <c r="AG6" t="str" cm="1">
        <f t="array" ref="AG6">IF(INDEX('Start Here'!$F$5:$O$46, COLUMN(AG5), ROW(AG5))="","", INDEX('Start Here'!$F$5:$O$46, COLUMN(AG5), ROW(AG5)))</f>
        <v/>
      </c>
      <c r="AH6" t="str" cm="1">
        <f t="array" ref="AH6">IF(INDEX('Start Here'!$F$5:$O$46, COLUMN(AH5), ROW(AH5))="","", INDEX('Start Here'!$F$5:$O$46, COLUMN(AH5), ROW(AH5)))</f>
        <v/>
      </c>
      <c r="AI6" t="str" cm="1">
        <f t="array" ref="AI6">IF(INDEX('Start Here'!$F$5:$O$46, COLUMN(AI5), ROW(AI5))="","", INDEX('Start Here'!$F$5:$O$46, COLUMN(AI5), ROW(AI5)))</f>
        <v/>
      </c>
      <c r="AJ6" t="str" cm="1">
        <f t="array" ref="AJ6">IF(INDEX('Start Here'!$F$5:$O$46, COLUMN(AJ5), ROW(AJ5))="","", INDEX('Start Here'!$F$5:$O$46, COLUMN(AJ5), ROW(AJ5)))</f>
        <v/>
      </c>
      <c r="AK6" t="str" cm="1">
        <f t="array" ref="AK6">IF(INDEX('Start Here'!$F$5:$O$46, COLUMN(AK5), ROW(AK5))="","", INDEX('Start Here'!$F$5:$O$46, COLUMN(AK5), ROW(AK5)))</f>
        <v/>
      </c>
      <c r="AL6" t="str" cm="1">
        <f t="array" ref="AL6">IF(INDEX('Start Here'!$F$5:$O$46, COLUMN(AL5), ROW(AL5))="","", INDEX('Start Here'!$F$5:$O$46, COLUMN(AL5), ROW(AL5)))</f>
        <v/>
      </c>
      <c r="AM6" t="str" cm="1">
        <f t="array" ref="AM6">IF(INDEX('Start Here'!$F$5:$O$46, COLUMN(AM5), ROW(AM5))="","", INDEX('Start Here'!$F$5:$O$46, COLUMN(AM5), ROW(AM5))*100)</f>
        <v/>
      </c>
      <c r="AN6" t="str" cm="1">
        <f t="array" ref="AN6">IF(INDEX('Start Here'!$F$5:$O$46, COLUMN(AN5), ROW(AN5))="","", INDEX('Start Here'!$F$5:$O$46, COLUMN(AN5), ROW(AN5)))</f>
        <v/>
      </c>
      <c r="AO6" t="str" cm="1">
        <f t="array" ref="AO6">IF(INDEX('Start Here'!$F$5:$O$46, COLUMN(AO5), ROW(AO5))="","", INDEX('Start Here'!$F$5:$O$46, COLUMN(AO5), ROW(AO5)))</f>
        <v/>
      </c>
      <c r="AP6" t="str" cm="1">
        <f t="array" ref="AP6">IF(INDEX('Start Here'!$F$5:$O$46, COLUMN(AP5), ROW(AP5))="","", INDEX('Start Here'!$F$5:$O$46, COLUMN(AP5), ROW(AP5)))</f>
        <v/>
      </c>
    </row>
    <row r="7" spans="1:42" x14ac:dyDescent="0.35">
      <c r="A7" t="str" cm="1">
        <f t="array" ref="A7">IF(INDEX('Start Here'!$F$5:$O$46, COLUMN(A6), ROW(A6))="","", INDEX('Start Here'!$F$5:$O$46, COLUMN(A6), ROW(A6)))</f>
        <v/>
      </c>
      <c r="B7" t="str" cm="1">
        <f t="array" ref="B7">IF(INDEX('Start Here'!$F$5:$O$46, COLUMN(B6), ROW(B6))="","", INDEX('Start Here'!$F$5:$O$46, COLUMN(B6), ROW(B6)))</f>
        <v/>
      </c>
      <c r="C7" t="str" cm="1">
        <f t="array" ref="C7">IF(INDEX('Start Here'!$F$5:$O$46, COLUMN(C6), ROW(C6))="","", INDEX('Start Here'!$F$5:$O$46, COLUMN(C6), ROW(C6)))</f>
        <v/>
      </c>
      <c r="D7" t="str" cm="1">
        <f t="array" ref="D7">IF(INDEX('Start Here'!$F$5:$O$46, COLUMN(D6), ROW(D6))="","", INDEX('Start Here'!$F$5:$O$46, COLUMN(D6), ROW(D6)))</f>
        <v/>
      </c>
      <c r="E7" t="str" cm="1">
        <f t="array" ref="E7">IF(INDEX('Start Here'!$F$5:$O$46, COLUMN(E6), ROW(E6))="","", INDEX('Start Here'!$F$5:$O$46, COLUMN(E6), ROW(E6)))</f>
        <v/>
      </c>
      <c r="F7" t="str" cm="1">
        <f t="array" ref="F7">IF(INDEX('Start Here'!$F$5:$O$46, COLUMN(F6), ROW(F6))="","", INDEX('Start Here'!$F$5:$O$46, COLUMN(F6), ROW(F6)))</f>
        <v/>
      </c>
      <c r="G7" t="str" cm="1">
        <f t="array" ref="G7">IF(INDEX('Start Here'!$F$5:$O$46, COLUMN(G6), ROW(G6))="","", INDEX('Start Here'!$F$5:$O$46, COLUMN(G6), ROW(G6)))</f>
        <v/>
      </c>
      <c r="H7" t="str" cm="1">
        <f t="array" ref="H7">IF(INDEX('Start Here'!$F$5:$O$46, COLUMN(H6), ROW(H6))="","", INDEX('Start Here'!$F$5:$O$46, COLUMN(H6), ROW(H6)))</f>
        <v/>
      </c>
      <c r="I7" t="str" cm="1">
        <f t="array" ref="I7">IF(INDEX('Start Here'!$F$5:$O$46, COLUMN(I6), ROW(I6))="","", INDEX('Start Here'!$F$5:$O$46, COLUMN(I6), ROW(I6)))</f>
        <v/>
      </c>
      <c r="J7" t="str" cm="1">
        <f t="array" ref="J7">IF(INDEX('Start Here'!$F$5:$O$46, COLUMN(J6), ROW(J6))="","", INDEX('Start Here'!$F$5:$O$46, COLUMN(J6), ROW(J6)))</f>
        <v/>
      </c>
      <c r="K7" t="str" cm="1">
        <f t="array" ref="K7">IF(INDEX('Start Here'!$F$5:$O$46, COLUMN(K6), ROW(K6))="","", INDEX('Start Here'!$F$5:$O$46, COLUMN(K6), ROW(K6)))</f>
        <v/>
      </c>
      <c r="L7" t="str" cm="1">
        <f t="array" ref="L7">IF(INDEX('Start Here'!$F$5:$O$46, COLUMN(L6), ROW(L6))="","", INDEX('Start Here'!$F$5:$O$46, COLUMN(L6), ROW(L6)))</f>
        <v/>
      </c>
      <c r="M7" s="48" t="str" cm="1">
        <f t="array" ref="M7">IF(INDEX('Start Here'!$F$5:$O$46, COLUMN(M6), ROW(M6))="","", INDEX('Start Here'!$F$5:$O$46, COLUMN(M6), ROW(M6)))</f>
        <v/>
      </c>
      <c r="N7" t="str" cm="1">
        <f t="array" ref="N7">IF(INDEX('Start Here'!$F$5:$O$46, COLUMN(N6), ROW(N6))="","", INDEX('Start Here'!$F$5:$O$46, COLUMN(N6), ROW(N6)))</f>
        <v/>
      </c>
      <c r="O7" t="str" cm="1">
        <f t="array" ref="O7">IF(INDEX('Start Here'!$F$5:$O$46, COLUMN(O6), ROW(O6))="","", INDEX('Start Here'!$F$5:$O$46, COLUMN(O6), ROW(O6)))</f>
        <v/>
      </c>
      <c r="P7" t="str" cm="1">
        <f t="array" ref="P7">IF(INDEX('Start Here'!$F$5:$O$46, COLUMN(P6), ROW(P6))="","", INDEX('Start Here'!$F$5:$O$46, COLUMN(P6), ROW(P6)))</f>
        <v/>
      </c>
      <c r="Q7" t="str" cm="1">
        <f t="array" ref="Q7">IF(INDEX('Start Here'!$F$5:$O$46, COLUMN(Q6), ROW(Q6))="","", INDEX('Start Here'!$F$5:$O$46, COLUMN(Q6), ROW(Q6)))</f>
        <v/>
      </c>
      <c r="R7" t="str" cm="1">
        <f t="array" ref="R7">IF(INDEX('Start Here'!$F$5:$O$46, COLUMN(R6), ROW(R6))="","", INDEX('Start Here'!$F$5:$O$46, COLUMN(R6), ROW(R6))*100)</f>
        <v/>
      </c>
      <c r="S7" t="str" cm="1">
        <f t="array" ref="S7">IF(INDEX('Start Here'!$F$5:$O$46, COLUMN(S6), ROW(S6))="","", INDEX('Start Here'!$F$5:$O$46, COLUMN(S6), ROW(S6)))</f>
        <v/>
      </c>
      <c r="T7" t="str" cm="1">
        <f t="array" ref="T7">IF(INDEX('Start Here'!$F$5:$O$46, COLUMN(T6), ROW(T6))="","", INDEX('Start Here'!$F$5:$O$46, COLUMN(T6), ROW(T6)))</f>
        <v/>
      </c>
      <c r="U7" t="str" cm="1">
        <f t="array" ref="U7">IF(INDEX('Start Here'!$F$5:$O$46, COLUMN(U6), ROW(U6))="","", INDEX('Start Here'!$F$5:$O$46, COLUMN(U6), ROW(U6)))</f>
        <v/>
      </c>
      <c r="V7" t="str" cm="1">
        <f t="array" ref="V7">IF(INDEX('Start Here'!$F$5:$O$46, COLUMN(V6), ROW(V6))="","", INDEX('Start Here'!$F$5:$O$46, COLUMN(V6), ROW(V6)))</f>
        <v/>
      </c>
      <c r="W7" t="str" cm="1">
        <f t="array" ref="W7">IF(INDEX('Start Here'!$F$5:$O$46, COLUMN(W6), ROW(W6))="","", INDEX('Start Here'!$F$5:$O$46, COLUMN(W6), ROW(W6)))</f>
        <v/>
      </c>
      <c r="X7" t="str" cm="1">
        <f t="array" ref="X7">IF(INDEX('Start Here'!$F$5:$O$46, COLUMN(X6), ROW(X6))="","", INDEX('Start Here'!$F$5:$O$46, COLUMN(X6), ROW(X6))*100)</f>
        <v/>
      </c>
      <c r="Y7" t="str" cm="1">
        <f t="array" ref="Y7">IF(INDEX('Start Here'!$F$5:$O$46, COLUMN(Y6), ROW(Y6))="","", INDEX('Start Here'!$F$5:$O$46, COLUMN(Y6), ROW(Y6)))</f>
        <v/>
      </c>
      <c r="Z7" t="str" cm="1">
        <f t="array" ref="Z7">IF(INDEX('Start Here'!$F$5:$O$46, COLUMN(Z6), ROW(Z6))="","", INDEX('Start Here'!$F$5:$O$46, COLUMN(Z6), ROW(Z6)))</f>
        <v/>
      </c>
      <c r="AA7" t="str" cm="1">
        <f t="array" ref="AA7">IF(INDEX('Start Here'!$F$5:$O$46, COLUMN(AA6), ROW(AA6))="","", INDEX('Start Here'!$F$5:$O$46, COLUMN(AA6), ROW(AA6)))</f>
        <v/>
      </c>
      <c r="AB7" t="str" cm="1">
        <f t="array" ref="AB7">IF(INDEX('Start Here'!$F$5:$O$46, COLUMN(AB6), ROW(AB6))="","", INDEX('Start Here'!$F$5:$O$46, COLUMN(AB6), ROW(AB6)))</f>
        <v/>
      </c>
      <c r="AC7" t="str" cm="1">
        <f t="array" ref="AC7">IF(INDEX('Start Here'!$F$5:$O$46, COLUMN(AC6), ROW(AC6))="","", INDEX('Start Here'!$F$5:$O$46, COLUMN(AC6), ROW(AC6)))</f>
        <v/>
      </c>
      <c r="AD7" t="str" cm="1">
        <f t="array" ref="AD7">IF(INDEX('Start Here'!$F$5:$O$46, COLUMN(AD6), ROW(AD6))="","", INDEX('Start Here'!$F$5:$O$46, COLUMN(AD6), ROW(AD6)))</f>
        <v/>
      </c>
      <c r="AE7" t="str" cm="1">
        <f t="array" ref="AE7">IF(INDEX('Start Here'!$F$5:$O$46, COLUMN(AE6), ROW(AE6))="","", INDEX('Start Here'!$F$5:$O$46, COLUMN(AE6), ROW(AE6)))</f>
        <v/>
      </c>
      <c r="AF7" t="str" cm="1">
        <f t="array" ref="AF7">IF(INDEX('Start Here'!$F$5:$O$46, COLUMN(AF6), ROW(AF6))="","", INDEX('Start Here'!$F$5:$O$46, COLUMN(AF6), ROW(AF6)))</f>
        <v/>
      </c>
      <c r="AG7" t="str" cm="1">
        <f t="array" ref="AG7">IF(INDEX('Start Here'!$F$5:$O$46, COLUMN(AG6), ROW(AG6))="","", INDEX('Start Here'!$F$5:$O$46, COLUMN(AG6), ROW(AG6)))</f>
        <v/>
      </c>
      <c r="AH7" t="str" cm="1">
        <f t="array" ref="AH7">IF(INDEX('Start Here'!$F$5:$O$46, COLUMN(AH6), ROW(AH6))="","", INDEX('Start Here'!$F$5:$O$46, COLUMN(AH6), ROW(AH6)))</f>
        <v/>
      </c>
      <c r="AI7" t="str" cm="1">
        <f t="array" ref="AI7">IF(INDEX('Start Here'!$F$5:$O$46, COLUMN(AI6), ROW(AI6))="","", INDEX('Start Here'!$F$5:$O$46, COLUMN(AI6), ROW(AI6)))</f>
        <v/>
      </c>
      <c r="AJ7" t="str" cm="1">
        <f t="array" ref="AJ7">IF(INDEX('Start Here'!$F$5:$O$46, COLUMN(AJ6), ROW(AJ6))="","", INDEX('Start Here'!$F$5:$O$46, COLUMN(AJ6), ROW(AJ6)))</f>
        <v/>
      </c>
      <c r="AK7" t="str" cm="1">
        <f t="array" ref="AK7">IF(INDEX('Start Here'!$F$5:$O$46, COLUMN(AK6), ROW(AK6))="","", INDEX('Start Here'!$F$5:$O$46, COLUMN(AK6), ROW(AK6)))</f>
        <v/>
      </c>
      <c r="AL7" t="str" cm="1">
        <f t="array" ref="AL7">IF(INDEX('Start Here'!$F$5:$O$46, COLUMN(AL6), ROW(AL6))="","", INDEX('Start Here'!$F$5:$O$46, COLUMN(AL6), ROW(AL6)))</f>
        <v/>
      </c>
      <c r="AM7" t="str" cm="1">
        <f t="array" ref="AM7">IF(INDEX('Start Here'!$F$5:$O$46, COLUMN(AM6), ROW(AM6))="","", INDEX('Start Here'!$F$5:$O$46, COLUMN(AM6), ROW(AM6))*100)</f>
        <v/>
      </c>
      <c r="AN7" t="str" cm="1">
        <f t="array" ref="AN7">IF(INDEX('Start Here'!$F$5:$O$46, COLUMN(AN6), ROW(AN6))="","", INDEX('Start Here'!$F$5:$O$46, COLUMN(AN6), ROW(AN6)))</f>
        <v/>
      </c>
      <c r="AO7" t="str" cm="1">
        <f t="array" ref="AO7">IF(INDEX('Start Here'!$F$5:$O$46, COLUMN(AO6), ROW(AO6))="","", INDEX('Start Here'!$F$5:$O$46, COLUMN(AO6), ROW(AO6)))</f>
        <v/>
      </c>
      <c r="AP7" t="str" cm="1">
        <f t="array" ref="AP7">IF(INDEX('Start Here'!$F$5:$O$46, COLUMN(AP6), ROW(AP6))="","", INDEX('Start Here'!$F$5:$O$46, COLUMN(AP6), ROW(AP6)))</f>
        <v/>
      </c>
    </row>
    <row r="8" spans="1:42" x14ac:dyDescent="0.35">
      <c r="A8" t="str" cm="1">
        <f t="array" ref="A8">IF(INDEX('Start Here'!$F$5:$O$46, COLUMN(A7), ROW(A7))="","", INDEX('Start Here'!$F$5:$O$46, COLUMN(A7), ROW(A7)))</f>
        <v/>
      </c>
      <c r="B8" t="str" cm="1">
        <f t="array" ref="B8">IF(INDEX('Start Here'!$F$5:$O$46, COLUMN(B7), ROW(B7))="","", INDEX('Start Here'!$F$5:$O$46, COLUMN(B7), ROW(B7)))</f>
        <v/>
      </c>
      <c r="C8" t="str" cm="1">
        <f t="array" ref="C8">IF(INDEX('Start Here'!$F$5:$O$46, COLUMN(C7), ROW(C7))="","", INDEX('Start Here'!$F$5:$O$46, COLUMN(C7), ROW(C7)))</f>
        <v/>
      </c>
      <c r="D8" t="str" cm="1">
        <f t="array" ref="D8">IF(INDEX('Start Here'!$F$5:$O$46, COLUMN(D7), ROW(D7))="","", INDEX('Start Here'!$F$5:$O$46, COLUMN(D7), ROW(D7)))</f>
        <v/>
      </c>
      <c r="E8" t="str" cm="1">
        <f t="array" ref="E8">IF(INDEX('Start Here'!$F$5:$O$46, COLUMN(E7), ROW(E7))="","", INDEX('Start Here'!$F$5:$O$46, COLUMN(E7), ROW(E7)))</f>
        <v/>
      </c>
      <c r="F8" t="str" cm="1">
        <f t="array" ref="F8">IF(INDEX('Start Here'!$F$5:$O$46, COLUMN(F7), ROW(F7))="","", INDEX('Start Here'!$F$5:$O$46, COLUMN(F7), ROW(F7)))</f>
        <v/>
      </c>
      <c r="G8" t="str" cm="1">
        <f t="array" ref="G8">IF(INDEX('Start Here'!$F$5:$O$46, COLUMN(G7), ROW(G7))="","", INDEX('Start Here'!$F$5:$O$46, COLUMN(G7), ROW(G7)))</f>
        <v/>
      </c>
      <c r="H8" t="str" cm="1">
        <f t="array" ref="H8">IF(INDEX('Start Here'!$F$5:$O$46, COLUMN(H7), ROW(H7))="","", INDEX('Start Here'!$F$5:$O$46, COLUMN(H7), ROW(H7)))</f>
        <v/>
      </c>
      <c r="I8" t="str" cm="1">
        <f t="array" ref="I8">IF(INDEX('Start Here'!$F$5:$O$46, COLUMN(I7), ROW(I7))="","", INDEX('Start Here'!$F$5:$O$46, COLUMN(I7), ROW(I7)))</f>
        <v/>
      </c>
      <c r="J8" t="str" cm="1">
        <f t="array" ref="J8">IF(INDEX('Start Here'!$F$5:$O$46, COLUMN(J7), ROW(J7))="","", INDEX('Start Here'!$F$5:$O$46, COLUMN(J7), ROW(J7)))</f>
        <v/>
      </c>
      <c r="K8" t="str" cm="1">
        <f t="array" ref="K8">IF(INDEX('Start Here'!$F$5:$O$46, COLUMN(K7), ROW(K7))="","", INDEX('Start Here'!$F$5:$O$46, COLUMN(K7), ROW(K7)))</f>
        <v/>
      </c>
      <c r="L8" t="str" cm="1">
        <f t="array" ref="L8">IF(INDEX('Start Here'!$F$5:$O$46, COLUMN(L7), ROW(L7))="","", INDEX('Start Here'!$F$5:$O$46, COLUMN(L7), ROW(L7)))</f>
        <v/>
      </c>
      <c r="M8" s="48" t="str" cm="1">
        <f t="array" ref="M8">IF(INDEX('Start Here'!$F$5:$O$46, COLUMN(M7), ROW(M7))="","", INDEX('Start Here'!$F$5:$O$46, COLUMN(M7), ROW(M7)))</f>
        <v/>
      </c>
      <c r="N8" t="str" cm="1">
        <f t="array" ref="N8">IF(INDEX('Start Here'!$F$5:$O$46, COLUMN(N7), ROW(N7))="","", INDEX('Start Here'!$F$5:$O$46, COLUMN(N7), ROW(N7)))</f>
        <v/>
      </c>
      <c r="O8" t="str" cm="1">
        <f t="array" ref="O8">IF(INDEX('Start Here'!$F$5:$O$46, COLUMN(O7), ROW(O7))="","", INDEX('Start Here'!$F$5:$O$46, COLUMN(O7), ROW(O7)))</f>
        <v/>
      </c>
      <c r="P8" t="str" cm="1">
        <f t="array" ref="P8">IF(INDEX('Start Here'!$F$5:$O$46, COLUMN(P7), ROW(P7))="","", INDEX('Start Here'!$F$5:$O$46, COLUMN(P7), ROW(P7)))</f>
        <v/>
      </c>
      <c r="Q8" t="str" cm="1">
        <f t="array" ref="Q8">IF(INDEX('Start Here'!$F$5:$O$46, COLUMN(Q7), ROW(Q7))="","", INDEX('Start Here'!$F$5:$O$46, COLUMN(Q7), ROW(Q7)))</f>
        <v/>
      </c>
      <c r="R8" t="str" cm="1">
        <f t="array" ref="R8">IF(INDEX('Start Here'!$F$5:$O$46, COLUMN(R7), ROW(R7))="","", INDEX('Start Here'!$F$5:$O$46, COLUMN(R7), ROW(R7))*100)</f>
        <v/>
      </c>
      <c r="S8" t="str" cm="1">
        <f t="array" ref="S8">IF(INDEX('Start Here'!$F$5:$O$46, COLUMN(S7), ROW(S7))="","", INDEX('Start Here'!$F$5:$O$46, COLUMN(S7), ROW(S7)))</f>
        <v/>
      </c>
      <c r="T8" t="str" cm="1">
        <f t="array" ref="T8">IF(INDEX('Start Here'!$F$5:$O$46, COLUMN(T7), ROW(T7))="","", INDEX('Start Here'!$F$5:$O$46, COLUMN(T7), ROW(T7)))</f>
        <v/>
      </c>
      <c r="U8" t="str" cm="1">
        <f t="array" ref="U8">IF(INDEX('Start Here'!$F$5:$O$46, COLUMN(U7), ROW(U7))="","", INDEX('Start Here'!$F$5:$O$46, COLUMN(U7), ROW(U7)))</f>
        <v/>
      </c>
      <c r="V8" t="str" cm="1">
        <f t="array" ref="V8">IF(INDEX('Start Here'!$F$5:$O$46, COLUMN(V7), ROW(V7))="","", INDEX('Start Here'!$F$5:$O$46, COLUMN(V7), ROW(V7)))</f>
        <v/>
      </c>
      <c r="W8" t="str" cm="1">
        <f t="array" ref="W8">IF(INDEX('Start Here'!$F$5:$O$46, COLUMN(W7), ROW(W7))="","", INDEX('Start Here'!$F$5:$O$46, COLUMN(W7), ROW(W7)))</f>
        <v/>
      </c>
      <c r="X8" t="str" cm="1">
        <f t="array" ref="X8">IF(INDEX('Start Here'!$F$5:$O$46, COLUMN(X7), ROW(X7))="","", INDEX('Start Here'!$F$5:$O$46, COLUMN(X7), ROW(X7))*100)</f>
        <v/>
      </c>
      <c r="Y8" t="str" cm="1">
        <f t="array" ref="Y8">IF(INDEX('Start Here'!$F$5:$O$46, COLUMN(Y7), ROW(Y7))="","", INDEX('Start Here'!$F$5:$O$46, COLUMN(Y7), ROW(Y7)))</f>
        <v/>
      </c>
      <c r="Z8" t="str" cm="1">
        <f t="array" ref="Z8">IF(INDEX('Start Here'!$F$5:$O$46, COLUMN(Z7), ROW(Z7))="","", INDEX('Start Here'!$F$5:$O$46, COLUMN(Z7), ROW(Z7)))</f>
        <v/>
      </c>
      <c r="AA8" t="str" cm="1">
        <f t="array" ref="AA8">IF(INDEX('Start Here'!$F$5:$O$46, COLUMN(AA7), ROW(AA7))="","", INDEX('Start Here'!$F$5:$O$46, COLUMN(AA7), ROW(AA7)))</f>
        <v/>
      </c>
      <c r="AB8" t="str" cm="1">
        <f t="array" ref="AB8">IF(INDEX('Start Here'!$F$5:$O$46, COLUMN(AB7), ROW(AB7))="","", INDEX('Start Here'!$F$5:$O$46, COLUMN(AB7), ROW(AB7)))</f>
        <v/>
      </c>
      <c r="AC8" t="str" cm="1">
        <f t="array" ref="AC8">IF(INDEX('Start Here'!$F$5:$O$46, COLUMN(AC7), ROW(AC7))="","", INDEX('Start Here'!$F$5:$O$46, COLUMN(AC7), ROW(AC7)))</f>
        <v/>
      </c>
      <c r="AD8" t="str" cm="1">
        <f t="array" ref="AD8">IF(INDEX('Start Here'!$F$5:$O$46, COLUMN(AD7), ROW(AD7))="","", INDEX('Start Here'!$F$5:$O$46, COLUMN(AD7), ROW(AD7)))</f>
        <v/>
      </c>
      <c r="AE8" t="str" cm="1">
        <f t="array" ref="AE8">IF(INDEX('Start Here'!$F$5:$O$46, COLUMN(AE7), ROW(AE7))="","", INDEX('Start Here'!$F$5:$O$46, COLUMN(AE7), ROW(AE7)))</f>
        <v/>
      </c>
      <c r="AF8" t="str" cm="1">
        <f t="array" ref="AF8">IF(INDEX('Start Here'!$F$5:$O$46, COLUMN(AF7), ROW(AF7))="","", INDEX('Start Here'!$F$5:$O$46, COLUMN(AF7), ROW(AF7)))</f>
        <v/>
      </c>
      <c r="AG8" t="str" cm="1">
        <f t="array" ref="AG8">IF(INDEX('Start Here'!$F$5:$O$46, COLUMN(AG7), ROW(AG7))="","", INDEX('Start Here'!$F$5:$O$46, COLUMN(AG7), ROW(AG7)))</f>
        <v/>
      </c>
      <c r="AH8" t="str" cm="1">
        <f t="array" ref="AH8">IF(INDEX('Start Here'!$F$5:$O$46, COLUMN(AH7), ROW(AH7))="","", INDEX('Start Here'!$F$5:$O$46, COLUMN(AH7), ROW(AH7)))</f>
        <v/>
      </c>
      <c r="AI8" t="str" cm="1">
        <f t="array" ref="AI8">IF(INDEX('Start Here'!$F$5:$O$46, COLUMN(AI7), ROW(AI7))="","", INDEX('Start Here'!$F$5:$O$46, COLUMN(AI7), ROW(AI7)))</f>
        <v/>
      </c>
      <c r="AJ8" t="str" cm="1">
        <f t="array" ref="AJ8">IF(INDEX('Start Here'!$F$5:$O$46, COLUMN(AJ7), ROW(AJ7))="","", INDEX('Start Here'!$F$5:$O$46, COLUMN(AJ7), ROW(AJ7)))</f>
        <v/>
      </c>
      <c r="AK8" t="str" cm="1">
        <f t="array" ref="AK8">IF(INDEX('Start Here'!$F$5:$O$46, COLUMN(AK7), ROW(AK7))="","", INDEX('Start Here'!$F$5:$O$46, COLUMN(AK7), ROW(AK7)))</f>
        <v/>
      </c>
      <c r="AL8" t="str" cm="1">
        <f t="array" ref="AL8">IF(INDEX('Start Here'!$F$5:$O$46, COLUMN(AL7), ROW(AL7))="","", INDEX('Start Here'!$F$5:$O$46, COLUMN(AL7), ROW(AL7)))</f>
        <v/>
      </c>
      <c r="AM8" t="str" cm="1">
        <f t="array" ref="AM8">IF(INDEX('Start Here'!$F$5:$O$46, COLUMN(AM7), ROW(AM7))="","", INDEX('Start Here'!$F$5:$O$46, COLUMN(AM7), ROW(AM7))*100)</f>
        <v/>
      </c>
      <c r="AN8" t="str" cm="1">
        <f t="array" ref="AN8">IF(INDEX('Start Here'!$F$5:$O$46, COLUMN(AN7), ROW(AN7))="","", INDEX('Start Here'!$F$5:$O$46, COLUMN(AN7), ROW(AN7)))</f>
        <v/>
      </c>
      <c r="AO8" t="str" cm="1">
        <f t="array" ref="AO8">IF(INDEX('Start Here'!$F$5:$O$46, COLUMN(AO7), ROW(AO7))="","", INDEX('Start Here'!$F$5:$O$46, COLUMN(AO7), ROW(AO7)))</f>
        <v/>
      </c>
      <c r="AP8" t="str" cm="1">
        <f t="array" ref="AP8">IF(INDEX('Start Here'!$F$5:$O$46, COLUMN(AP7), ROW(AP7))="","", INDEX('Start Here'!$F$5:$O$46, COLUMN(AP7), ROW(AP7)))</f>
        <v/>
      </c>
    </row>
    <row r="9" spans="1:42" x14ac:dyDescent="0.35">
      <c r="A9" t="str" cm="1">
        <f t="array" ref="A9">IF(INDEX('Start Here'!$F$5:$O$46, COLUMN(A8), ROW(A8))="","", INDEX('Start Here'!$F$5:$O$46, COLUMN(A8), ROW(A8)))</f>
        <v/>
      </c>
      <c r="B9" t="str" cm="1">
        <f t="array" ref="B9">IF(INDEX('Start Here'!$F$5:$O$46, COLUMN(B8), ROW(B8))="","", INDEX('Start Here'!$F$5:$O$46, COLUMN(B8), ROW(B8)))</f>
        <v/>
      </c>
      <c r="C9" t="str" cm="1">
        <f t="array" ref="C9">IF(INDEX('Start Here'!$F$5:$O$46, COLUMN(C8), ROW(C8))="","", INDEX('Start Here'!$F$5:$O$46, COLUMN(C8), ROW(C8)))</f>
        <v/>
      </c>
      <c r="D9" t="str" cm="1">
        <f t="array" ref="D9">IF(INDEX('Start Here'!$F$5:$O$46, COLUMN(D8), ROW(D8))="","", INDEX('Start Here'!$F$5:$O$46, COLUMN(D8), ROW(D8)))</f>
        <v/>
      </c>
      <c r="E9" t="str" cm="1">
        <f t="array" ref="E9">IF(INDEX('Start Here'!$F$5:$O$46, COLUMN(E8), ROW(E8))="","", INDEX('Start Here'!$F$5:$O$46, COLUMN(E8), ROW(E8)))</f>
        <v/>
      </c>
      <c r="F9" t="str" cm="1">
        <f t="array" ref="F9">IF(INDEX('Start Here'!$F$5:$O$46, COLUMN(F8), ROW(F8))="","", INDEX('Start Here'!$F$5:$O$46, COLUMN(F8), ROW(F8)))</f>
        <v/>
      </c>
      <c r="G9" t="str" cm="1">
        <f t="array" ref="G9">IF(INDEX('Start Here'!$F$5:$O$46, COLUMN(G8), ROW(G8))="","", INDEX('Start Here'!$F$5:$O$46, COLUMN(G8), ROW(G8)))</f>
        <v/>
      </c>
      <c r="H9" t="str" cm="1">
        <f t="array" ref="H9">IF(INDEX('Start Here'!$F$5:$O$46, COLUMN(H8), ROW(H8))="","", INDEX('Start Here'!$F$5:$O$46, COLUMN(H8), ROW(H8)))</f>
        <v/>
      </c>
      <c r="I9" t="str" cm="1">
        <f t="array" ref="I9">IF(INDEX('Start Here'!$F$5:$O$46, COLUMN(I8), ROW(I8))="","", INDEX('Start Here'!$F$5:$O$46, COLUMN(I8), ROW(I8)))</f>
        <v/>
      </c>
      <c r="J9" t="str" cm="1">
        <f t="array" ref="J9">IF(INDEX('Start Here'!$F$5:$O$46, COLUMN(J8), ROW(J8))="","", INDEX('Start Here'!$F$5:$O$46, COLUMN(J8), ROW(J8)))</f>
        <v/>
      </c>
      <c r="K9" t="str" cm="1">
        <f t="array" ref="K9">IF(INDEX('Start Here'!$F$5:$O$46, COLUMN(K8), ROW(K8))="","", INDEX('Start Here'!$F$5:$O$46, COLUMN(K8), ROW(K8)))</f>
        <v/>
      </c>
      <c r="L9" t="str" cm="1">
        <f t="array" ref="L9">IF(INDEX('Start Here'!$F$5:$O$46, COLUMN(L8), ROW(L8))="","", INDEX('Start Here'!$F$5:$O$46, COLUMN(L8), ROW(L8)))</f>
        <v/>
      </c>
      <c r="M9" s="48" t="str" cm="1">
        <f t="array" ref="M9">IF(INDEX('Start Here'!$F$5:$O$46, COLUMN(M8), ROW(M8))="","", INDEX('Start Here'!$F$5:$O$46, COLUMN(M8), ROW(M8)))</f>
        <v/>
      </c>
      <c r="N9" t="str" cm="1">
        <f t="array" ref="N9">IF(INDEX('Start Here'!$F$5:$O$46, COLUMN(N8), ROW(N8))="","", INDEX('Start Here'!$F$5:$O$46, COLUMN(N8), ROW(N8)))</f>
        <v/>
      </c>
      <c r="O9" t="str" cm="1">
        <f t="array" ref="O9">IF(INDEX('Start Here'!$F$5:$O$46, COLUMN(O8), ROW(O8))="","", INDEX('Start Here'!$F$5:$O$46, COLUMN(O8), ROW(O8)))</f>
        <v/>
      </c>
      <c r="P9" t="str" cm="1">
        <f t="array" ref="P9">IF(INDEX('Start Here'!$F$5:$O$46, COLUMN(P8), ROW(P8))="","", INDEX('Start Here'!$F$5:$O$46, COLUMN(P8), ROW(P8)))</f>
        <v/>
      </c>
      <c r="Q9" t="str" cm="1">
        <f t="array" ref="Q9">IF(INDEX('Start Here'!$F$5:$O$46, COLUMN(Q8), ROW(Q8))="","", INDEX('Start Here'!$F$5:$O$46, COLUMN(Q8), ROW(Q8)))</f>
        <v/>
      </c>
      <c r="R9" t="str" cm="1">
        <f t="array" ref="R9">IF(INDEX('Start Here'!$F$5:$O$46, COLUMN(R8), ROW(R8))="","", INDEX('Start Here'!$F$5:$O$46, COLUMN(R8), ROW(R8))*100)</f>
        <v/>
      </c>
      <c r="S9" t="str" cm="1">
        <f t="array" ref="S9">IF(INDEX('Start Here'!$F$5:$O$46, COLUMN(S8), ROW(S8))="","", INDEX('Start Here'!$F$5:$O$46, COLUMN(S8), ROW(S8)))</f>
        <v/>
      </c>
      <c r="T9" t="str" cm="1">
        <f t="array" ref="T9">IF(INDEX('Start Here'!$F$5:$O$46, COLUMN(T8), ROW(T8))="","", INDEX('Start Here'!$F$5:$O$46, COLUMN(T8), ROW(T8)))</f>
        <v/>
      </c>
      <c r="U9" t="str" cm="1">
        <f t="array" ref="U9">IF(INDEX('Start Here'!$F$5:$O$46, COLUMN(U8), ROW(U8))="","", INDEX('Start Here'!$F$5:$O$46, COLUMN(U8), ROW(U8)))</f>
        <v/>
      </c>
      <c r="V9" t="str" cm="1">
        <f t="array" ref="V9">IF(INDEX('Start Here'!$F$5:$O$46, COLUMN(V8), ROW(V8))="","", INDEX('Start Here'!$F$5:$O$46, COLUMN(V8), ROW(V8)))</f>
        <v/>
      </c>
      <c r="W9" t="str" cm="1">
        <f t="array" ref="W9">IF(INDEX('Start Here'!$F$5:$O$46, COLUMN(W8), ROW(W8))="","", INDEX('Start Here'!$F$5:$O$46, COLUMN(W8), ROW(W8)))</f>
        <v/>
      </c>
      <c r="X9" t="str" cm="1">
        <f t="array" ref="X9">IF(INDEX('Start Here'!$F$5:$O$46, COLUMN(X8), ROW(X8))="","", INDEX('Start Here'!$F$5:$O$46, COLUMN(X8), ROW(X8))*100)</f>
        <v/>
      </c>
      <c r="Y9" t="str" cm="1">
        <f t="array" ref="Y9">IF(INDEX('Start Here'!$F$5:$O$46, COLUMN(Y8), ROW(Y8))="","", INDEX('Start Here'!$F$5:$O$46, COLUMN(Y8), ROW(Y8)))</f>
        <v/>
      </c>
      <c r="Z9" t="str" cm="1">
        <f t="array" ref="Z9">IF(INDEX('Start Here'!$F$5:$O$46, COLUMN(Z8), ROW(Z8))="","", INDEX('Start Here'!$F$5:$O$46, COLUMN(Z8), ROW(Z8)))</f>
        <v/>
      </c>
      <c r="AA9" t="str" cm="1">
        <f t="array" ref="AA9">IF(INDEX('Start Here'!$F$5:$O$46, COLUMN(AA8), ROW(AA8))="","", INDEX('Start Here'!$F$5:$O$46, COLUMN(AA8), ROW(AA8)))</f>
        <v/>
      </c>
      <c r="AB9" t="str" cm="1">
        <f t="array" ref="AB9">IF(INDEX('Start Here'!$F$5:$O$46, COLUMN(AB8), ROW(AB8))="","", INDEX('Start Here'!$F$5:$O$46, COLUMN(AB8), ROW(AB8)))</f>
        <v/>
      </c>
      <c r="AC9" t="str" cm="1">
        <f t="array" ref="AC9">IF(INDEX('Start Here'!$F$5:$O$46, COLUMN(AC8), ROW(AC8))="","", INDEX('Start Here'!$F$5:$O$46, COLUMN(AC8), ROW(AC8)))</f>
        <v/>
      </c>
      <c r="AD9" t="str" cm="1">
        <f t="array" ref="AD9">IF(INDEX('Start Here'!$F$5:$O$46, COLUMN(AD8), ROW(AD8))="","", INDEX('Start Here'!$F$5:$O$46, COLUMN(AD8), ROW(AD8)))</f>
        <v/>
      </c>
      <c r="AE9" t="str" cm="1">
        <f t="array" ref="AE9">IF(INDEX('Start Here'!$F$5:$O$46, COLUMN(AE8), ROW(AE8))="","", INDEX('Start Here'!$F$5:$O$46, COLUMN(AE8), ROW(AE8)))</f>
        <v/>
      </c>
      <c r="AF9" t="str" cm="1">
        <f t="array" ref="AF9">IF(INDEX('Start Here'!$F$5:$O$46, COLUMN(AF8), ROW(AF8))="","", INDEX('Start Here'!$F$5:$O$46, COLUMN(AF8), ROW(AF8)))</f>
        <v/>
      </c>
      <c r="AG9" t="str" cm="1">
        <f t="array" ref="AG9">IF(INDEX('Start Here'!$F$5:$O$46, COLUMN(AG8), ROW(AG8))="","", INDEX('Start Here'!$F$5:$O$46, COLUMN(AG8), ROW(AG8)))</f>
        <v/>
      </c>
      <c r="AH9" t="str" cm="1">
        <f t="array" ref="AH9">IF(INDEX('Start Here'!$F$5:$O$46, COLUMN(AH8), ROW(AH8))="","", INDEX('Start Here'!$F$5:$O$46, COLUMN(AH8), ROW(AH8)))</f>
        <v/>
      </c>
      <c r="AI9" t="str" cm="1">
        <f t="array" ref="AI9">IF(INDEX('Start Here'!$F$5:$O$46, COLUMN(AI8), ROW(AI8))="","", INDEX('Start Here'!$F$5:$O$46, COLUMN(AI8), ROW(AI8)))</f>
        <v/>
      </c>
      <c r="AJ9" t="str" cm="1">
        <f t="array" ref="AJ9">IF(INDEX('Start Here'!$F$5:$O$46, COLUMN(AJ8), ROW(AJ8))="","", INDEX('Start Here'!$F$5:$O$46, COLUMN(AJ8), ROW(AJ8)))</f>
        <v/>
      </c>
      <c r="AK9" t="str" cm="1">
        <f t="array" ref="AK9">IF(INDEX('Start Here'!$F$5:$O$46, COLUMN(AK8), ROW(AK8))="","", INDEX('Start Here'!$F$5:$O$46, COLUMN(AK8), ROW(AK8)))</f>
        <v/>
      </c>
      <c r="AL9" t="str" cm="1">
        <f t="array" ref="AL9">IF(INDEX('Start Here'!$F$5:$O$46, COLUMN(AL8), ROW(AL8))="","", INDEX('Start Here'!$F$5:$O$46, COLUMN(AL8), ROW(AL8)))</f>
        <v/>
      </c>
      <c r="AM9" t="str" cm="1">
        <f t="array" ref="AM9">IF(INDEX('Start Here'!$F$5:$O$46, COLUMN(AM8), ROW(AM8))="","", INDEX('Start Here'!$F$5:$O$46, COLUMN(AM8), ROW(AM8))*100)</f>
        <v/>
      </c>
      <c r="AN9" t="str" cm="1">
        <f t="array" ref="AN9">IF(INDEX('Start Here'!$F$5:$O$46, COLUMN(AN8), ROW(AN8))="","", INDEX('Start Here'!$F$5:$O$46, COLUMN(AN8), ROW(AN8)))</f>
        <v/>
      </c>
      <c r="AO9" t="str" cm="1">
        <f t="array" ref="AO9">IF(INDEX('Start Here'!$F$5:$O$46, COLUMN(AO8), ROW(AO8))="","", INDEX('Start Here'!$F$5:$O$46, COLUMN(AO8), ROW(AO8)))</f>
        <v/>
      </c>
      <c r="AP9" t="str" cm="1">
        <f t="array" ref="AP9">IF(INDEX('Start Here'!$F$5:$O$46, COLUMN(AP8), ROW(AP8))="","", INDEX('Start Here'!$F$5:$O$46, COLUMN(AP8), ROW(AP8)))</f>
        <v/>
      </c>
    </row>
    <row r="10" spans="1:42" x14ac:dyDescent="0.35">
      <c r="A10" t="str" cm="1">
        <f t="array" ref="A10">IF(INDEX('Start Here'!$F$5:$O$46, COLUMN(A9), ROW(A9))="","", INDEX('Start Here'!$F$5:$O$46, COLUMN(A9), ROW(A9)))</f>
        <v/>
      </c>
      <c r="B10" t="str" cm="1">
        <f t="array" ref="B10">IF(INDEX('Start Here'!$F$5:$O$46, COLUMN(B9), ROW(B9))="","", INDEX('Start Here'!$F$5:$O$46, COLUMN(B9), ROW(B9)))</f>
        <v/>
      </c>
      <c r="C10" t="str" cm="1">
        <f t="array" ref="C10">IF(INDEX('Start Here'!$F$5:$O$46, COLUMN(C9), ROW(C9))="","", INDEX('Start Here'!$F$5:$O$46, COLUMN(C9), ROW(C9)))</f>
        <v/>
      </c>
      <c r="D10" t="str" cm="1">
        <f t="array" ref="D10">IF(INDEX('Start Here'!$F$5:$O$46, COLUMN(D9), ROW(D9))="","", INDEX('Start Here'!$F$5:$O$46, COLUMN(D9), ROW(D9)))</f>
        <v/>
      </c>
      <c r="E10" t="str" cm="1">
        <f t="array" ref="E10">IF(INDEX('Start Here'!$F$5:$O$46, COLUMN(E9), ROW(E9))="","", INDEX('Start Here'!$F$5:$O$46, COLUMN(E9), ROW(E9)))</f>
        <v/>
      </c>
      <c r="F10" t="str" cm="1">
        <f t="array" ref="F10">IF(INDEX('Start Here'!$F$5:$O$46, COLUMN(F9), ROW(F9))="","", INDEX('Start Here'!$F$5:$O$46, COLUMN(F9), ROW(F9)))</f>
        <v/>
      </c>
      <c r="G10" t="str" cm="1">
        <f t="array" ref="G10">IF(INDEX('Start Here'!$F$5:$O$46, COLUMN(G9), ROW(G9))="","", INDEX('Start Here'!$F$5:$O$46, COLUMN(G9), ROW(G9)))</f>
        <v/>
      </c>
      <c r="H10" t="str" cm="1">
        <f t="array" ref="H10">IF(INDEX('Start Here'!$F$5:$O$46, COLUMN(H9), ROW(H9))="","", INDEX('Start Here'!$F$5:$O$46, COLUMN(H9), ROW(H9)))</f>
        <v/>
      </c>
      <c r="I10" t="str" cm="1">
        <f t="array" ref="I10">IF(INDEX('Start Here'!$F$5:$O$46, COLUMN(I9), ROW(I9))="","", INDEX('Start Here'!$F$5:$O$46, COLUMN(I9), ROW(I9)))</f>
        <v/>
      </c>
      <c r="J10" t="str" cm="1">
        <f t="array" ref="J10">IF(INDEX('Start Here'!$F$5:$O$46, COLUMN(J9), ROW(J9))="","", INDEX('Start Here'!$F$5:$O$46, COLUMN(J9), ROW(J9)))</f>
        <v/>
      </c>
      <c r="K10" t="str" cm="1">
        <f t="array" ref="K10">IF(INDEX('Start Here'!$F$5:$O$46, COLUMN(K9), ROW(K9))="","", INDEX('Start Here'!$F$5:$O$46, COLUMN(K9), ROW(K9)))</f>
        <v/>
      </c>
      <c r="L10" t="str" cm="1">
        <f t="array" ref="L10">IF(INDEX('Start Here'!$F$5:$O$46, COLUMN(L9), ROW(L9))="","", INDEX('Start Here'!$F$5:$O$46, COLUMN(L9), ROW(L9)))</f>
        <v/>
      </c>
      <c r="M10" s="48" t="str" cm="1">
        <f t="array" ref="M10">IF(INDEX('Start Here'!$F$5:$O$46, COLUMN(M9), ROW(M9))="","", INDEX('Start Here'!$F$5:$O$46, COLUMN(M9), ROW(M9)))</f>
        <v/>
      </c>
      <c r="N10" t="str" cm="1">
        <f t="array" ref="N10">IF(INDEX('Start Here'!$F$5:$O$46, COLUMN(N9), ROW(N9))="","", INDEX('Start Here'!$F$5:$O$46, COLUMN(N9), ROW(N9)))</f>
        <v/>
      </c>
      <c r="O10" t="str" cm="1">
        <f t="array" ref="O10">IF(INDEX('Start Here'!$F$5:$O$46, COLUMN(O9), ROW(O9))="","", INDEX('Start Here'!$F$5:$O$46, COLUMN(O9), ROW(O9)))</f>
        <v/>
      </c>
      <c r="P10" t="str" cm="1">
        <f t="array" ref="P10">IF(INDEX('Start Here'!$F$5:$O$46, COLUMN(P9), ROW(P9))="","", INDEX('Start Here'!$F$5:$O$46, COLUMN(P9), ROW(P9)))</f>
        <v/>
      </c>
      <c r="Q10" t="str" cm="1">
        <f t="array" ref="Q10">IF(INDEX('Start Here'!$F$5:$O$46, COLUMN(Q9), ROW(Q9))="","", INDEX('Start Here'!$F$5:$O$46, COLUMN(Q9), ROW(Q9)))</f>
        <v/>
      </c>
      <c r="R10" t="str" cm="1">
        <f t="array" ref="R10">IF(INDEX('Start Here'!$F$5:$O$46, COLUMN(R9), ROW(R9))="","", INDEX('Start Here'!$F$5:$O$46, COLUMN(R9), ROW(R9))*100)</f>
        <v/>
      </c>
      <c r="S10" t="str" cm="1">
        <f t="array" ref="S10">IF(INDEX('Start Here'!$F$5:$O$46, COLUMN(S9), ROW(S9))="","", INDEX('Start Here'!$F$5:$O$46, COLUMN(S9), ROW(S9)))</f>
        <v/>
      </c>
      <c r="T10" t="str" cm="1">
        <f t="array" ref="T10">IF(INDEX('Start Here'!$F$5:$O$46, COLUMN(T9), ROW(T9))="","", INDEX('Start Here'!$F$5:$O$46, COLUMN(T9), ROW(T9)))</f>
        <v/>
      </c>
      <c r="U10" t="str" cm="1">
        <f t="array" ref="U10">IF(INDEX('Start Here'!$F$5:$O$46, COLUMN(U9), ROW(U9))="","", INDEX('Start Here'!$F$5:$O$46, COLUMN(U9), ROW(U9)))</f>
        <v/>
      </c>
      <c r="V10" t="str" cm="1">
        <f t="array" ref="V10">IF(INDEX('Start Here'!$F$5:$O$46, COLUMN(V9), ROW(V9))="","", INDEX('Start Here'!$F$5:$O$46, COLUMN(V9), ROW(V9)))</f>
        <v/>
      </c>
      <c r="W10" t="str" cm="1">
        <f t="array" ref="W10">IF(INDEX('Start Here'!$F$5:$O$46, COLUMN(W9), ROW(W9))="","", INDEX('Start Here'!$F$5:$O$46, COLUMN(W9), ROW(W9)))</f>
        <v/>
      </c>
      <c r="X10" t="str" cm="1">
        <f t="array" ref="X10">IF(INDEX('Start Here'!$F$5:$O$46, COLUMN(X9), ROW(X9))="","", INDEX('Start Here'!$F$5:$O$46, COLUMN(X9), ROW(X9))*100)</f>
        <v/>
      </c>
      <c r="Y10" t="str" cm="1">
        <f t="array" ref="Y10">IF(INDEX('Start Here'!$F$5:$O$46, COLUMN(Y9), ROW(Y9))="","", INDEX('Start Here'!$F$5:$O$46, COLUMN(Y9), ROW(Y9)))</f>
        <v/>
      </c>
      <c r="Z10" t="str" cm="1">
        <f t="array" ref="Z10">IF(INDEX('Start Here'!$F$5:$O$46, COLUMN(Z9), ROW(Z9))="","", INDEX('Start Here'!$F$5:$O$46, COLUMN(Z9), ROW(Z9)))</f>
        <v/>
      </c>
      <c r="AA10" t="str" cm="1">
        <f t="array" ref="AA10">IF(INDEX('Start Here'!$F$5:$O$46, COLUMN(AA9), ROW(AA9))="","", INDEX('Start Here'!$F$5:$O$46, COLUMN(AA9), ROW(AA9)))</f>
        <v/>
      </c>
      <c r="AB10" t="str" cm="1">
        <f t="array" ref="AB10">IF(INDEX('Start Here'!$F$5:$O$46, COLUMN(AB9), ROW(AB9))="","", INDEX('Start Here'!$F$5:$O$46, COLUMN(AB9), ROW(AB9)))</f>
        <v/>
      </c>
      <c r="AC10" t="str" cm="1">
        <f t="array" ref="AC10">IF(INDEX('Start Here'!$F$5:$O$46, COLUMN(AC9), ROW(AC9))="","", INDEX('Start Here'!$F$5:$O$46, COLUMN(AC9), ROW(AC9)))</f>
        <v/>
      </c>
      <c r="AD10" t="str" cm="1">
        <f t="array" ref="AD10">IF(INDEX('Start Here'!$F$5:$O$46, COLUMN(AD9), ROW(AD9))="","", INDEX('Start Here'!$F$5:$O$46, COLUMN(AD9), ROW(AD9)))</f>
        <v/>
      </c>
      <c r="AE10" t="str" cm="1">
        <f t="array" ref="AE10">IF(INDEX('Start Here'!$F$5:$O$46, COLUMN(AE9), ROW(AE9))="","", INDEX('Start Here'!$F$5:$O$46, COLUMN(AE9), ROW(AE9)))</f>
        <v/>
      </c>
      <c r="AF10" t="str" cm="1">
        <f t="array" ref="AF10">IF(INDEX('Start Here'!$F$5:$O$46, COLUMN(AF9), ROW(AF9))="","", INDEX('Start Here'!$F$5:$O$46, COLUMN(AF9), ROW(AF9)))</f>
        <v/>
      </c>
      <c r="AG10" t="str" cm="1">
        <f t="array" ref="AG10">IF(INDEX('Start Here'!$F$5:$O$46, COLUMN(AG9), ROW(AG9))="","", INDEX('Start Here'!$F$5:$O$46, COLUMN(AG9), ROW(AG9)))</f>
        <v/>
      </c>
      <c r="AH10" t="str" cm="1">
        <f t="array" ref="AH10">IF(INDEX('Start Here'!$F$5:$O$46, COLUMN(AH9), ROW(AH9))="","", INDEX('Start Here'!$F$5:$O$46, COLUMN(AH9), ROW(AH9)))</f>
        <v/>
      </c>
      <c r="AI10" t="str" cm="1">
        <f t="array" ref="AI10">IF(INDEX('Start Here'!$F$5:$O$46, COLUMN(AI9), ROW(AI9))="","", INDEX('Start Here'!$F$5:$O$46, COLUMN(AI9), ROW(AI9)))</f>
        <v/>
      </c>
      <c r="AJ10" t="str" cm="1">
        <f t="array" ref="AJ10">IF(INDEX('Start Here'!$F$5:$O$46, COLUMN(AJ9), ROW(AJ9))="","", INDEX('Start Here'!$F$5:$O$46, COLUMN(AJ9), ROW(AJ9)))</f>
        <v/>
      </c>
      <c r="AK10" t="str" cm="1">
        <f t="array" ref="AK10">IF(INDEX('Start Here'!$F$5:$O$46, COLUMN(AK9), ROW(AK9))="","", INDEX('Start Here'!$F$5:$O$46, COLUMN(AK9), ROW(AK9)))</f>
        <v/>
      </c>
      <c r="AL10" t="str" cm="1">
        <f t="array" ref="AL10">IF(INDEX('Start Here'!$F$5:$O$46, COLUMN(AL9), ROW(AL9))="","", INDEX('Start Here'!$F$5:$O$46, COLUMN(AL9), ROW(AL9)))</f>
        <v/>
      </c>
      <c r="AM10" t="str" cm="1">
        <f t="array" ref="AM10">IF(INDEX('Start Here'!$F$5:$O$46, COLUMN(AM9), ROW(AM9))="","", INDEX('Start Here'!$F$5:$O$46, COLUMN(AM9), ROW(AM9))*100)</f>
        <v/>
      </c>
      <c r="AN10" t="str" cm="1">
        <f t="array" ref="AN10">IF(INDEX('Start Here'!$F$5:$O$46, COLUMN(AN9), ROW(AN9))="","", INDEX('Start Here'!$F$5:$O$46, COLUMN(AN9), ROW(AN9)))</f>
        <v/>
      </c>
      <c r="AO10" t="str" cm="1">
        <f t="array" ref="AO10">IF(INDEX('Start Here'!$F$5:$O$46, COLUMN(AO9), ROW(AO9))="","", INDEX('Start Here'!$F$5:$O$46, COLUMN(AO9), ROW(AO9)))</f>
        <v/>
      </c>
      <c r="AP10" t="str" cm="1">
        <f t="array" ref="AP10">IF(INDEX('Start Here'!$F$5:$O$46, COLUMN(AP9), ROW(AP9))="","", INDEX('Start Here'!$F$5:$O$46, COLUMN(AP9), ROW(AP9)))</f>
        <v/>
      </c>
    </row>
    <row r="11" spans="1:42" x14ac:dyDescent="0.35">
      <c r="A11" t="str" cm="1">
        <f t="array" ref="A11">IF(INDEX('Start Here'!$F$5:$O$46, COLUMN(A10), ROW(A10))="","", INDEX('Start Here'!$F$5:$O$46, COLUMN(A10), ROW(A10)))</f>
        <v/>
      </c>
      <c r="B11" t="str" cm="1">
        <f t="array" ref="B11">IF(INDEX('Start Here'!$F$5:$O$46, COLUMN(B10), ROW(B10))="","", INDEX('Start Here'!$F$5:$O$46, COLUMN(B10), ROW(B10)))</f>
        <v/>
      </c>
      <c r="C11" t="str" cm="1">
        <f t="array" ref="C11">IF(INDEX('Start Here'!$F$5:$O$46, COLUMN(C10), ROW(C10))="","", INDEX('Start Here'!$F$5:$O$46, COLUMN(C10), ROW(C10)))</f>
        <v/>
      </c>
      <c r="D11" t="str" cm="1">
        <f t="array" ref="D11">IF(INDEX('Start Here'!$F$5:$O$46, COLUMN(D10), ROW(D10))="","", INDEX('Start Here'!$F$5:$O$46, COLUMN(D10), ROW(D10)))</f>
        <v/>
      </c>
      <c r="E11" t="str" cm="1">
        <f t="array" ref="E11">IF(INDEX('Start Here'!$F$5:$O$46, COLUMN(E10), ROW(E10))="","", INDEX('Start Here'!$F$5:$O$46, COLUMN(E10), ROW(E10)))</f>
        <v/>
      </c>
      <c r="F11" t="str" cm="1">
        <f t="array" ref="F11">IF(INDEX('Start Here'!$F$5:$O$46, COLUMN(F10), ROW(F10))="","", INDEX('Start Here'!$F$5:$O$46, COLUMN(F10), ROW(F10)))</f>
        <v/>
      </c>
      <c r="G11" t="str" cm="1">
        <f t="array" ref="G11">IF(INDEX('Start Here'!$F$5:$O$46, COLUMN(G10), ROW(G10))="","", INDEX('Start Here'!$F$5:$O$46, COLUMN(G10), ROW(G10)))</f>
        <v/>
      </c>
      <c r="H11" t="str" cm="1">
        <f t="array" ref="H11">IF(INDEX('Start Here'!$F$5:$O$46, COLUMN(H10), ROW(H10))="","", INDEX('Start Here'!$F$5:$O$46, COLUMN(H10), ROW(H10)))</f>
        <v/>
      </c>
      <c r="I11" t="str" cm="1">
        <f t="array" ref="I11">IF(INDEX('Start Here'!$F$5:$O$46, COLUMN(I10), ROW(I10))="","", INDEX('Start Here'!$F$5:$O$46, COLUMN(I10), ROW(I10)))</f>
        <v/>
      </c>
      <c r="J11" t="str" cm="1">
        <f t="array" ref="J11">IF(INDEX('Start Here'!$F$5:$O$46, COLUMN(J10), ROW(J10))="","", INDEX('Start Here'!$F$5:$O$46, COLUMN(J10), ROW(J10)))</f>
        <v/>
      </c>
      <c r="K11" t="str" cm="1">
        <f t="array" ref="K11">IF(INDEX('Start Here'!$F$5:$O$46, COLUMN(K10), ROW(K10))="","", INDEX('Start Here'!$F$5:$O$46, COLUMN(K10), ROW(K10)))</f>
        <v/>
      </c>
      <c r="L11" t="str" cm="1">
        <f t="array" ref="L11">IF(INDEX('Start Here'!$F$5:$O$46, COLUMN(L10), ROW(L10))="","", INDEX('Start Here'!$F$5:$O$46, COLUMN(L10), ROW(L10)))</f>
        <v/>
      </c>
      <c r="M11" s="48" t="str" cm="1">
        <f t="array" ref="M11">IF(INDEX('Start Here'!$F$5:$O$46, COLUMN(M10), ROW(M10))="","", INDEX('Start Here'!$F$5:$O$46, COLUMN(M10), ROW(M10)))</f>
        <v/>
      </c>
      <c r="N11" t="str" cm="1">
        <f t="array" ref="N11">IF(INDEX('Start Here'!$F$5:$O$46, COLUMN(N10), ROW(N10))="","", INDEX('Start Here'!$F$5:$O$46, COLUMN(N10), ROW(N10)))</f>
        <v/>
      </c>
      <c r="O11" t="str" cm="1">
        <f t="array" ref="O11">IF(INDEX('Start Here'!$F$5:$O$46, COLUMN(O10), ROW(O10))="","", INDEX('Start Here'!$F$5:$O$46, COLUMN(O10), ROW(O10)))</f>
        <v/>
      </c>
      <c r="P11" t="str" cm="1">
        <f t="array" ref="P11">IF(INDEX('Start Here'!$F$5:$O$46, COLUMN(P10), ROW(P10))="","", INDEX('Start Here'!$F$5:$O$46, COLUMN(P10), ROW(P10)))</f>
        <v/>
      </c>
      <c r="Q11" t="str" cm="1">
        <f t="array" ref="Q11">IF(INDEX('Start Here'!$F$5:$O$46, COLUMN(Q10), ROW(Q10))="","", INDEX('Start Here'!$F$5:$O$46, COLUMN(Q10), ROW(Q10)))</f>
        <v/>
      </c>
      <c r="R11" t="str" cm="1">
        <f t="array" ref="R11">IF(INDEX('Start Here'!$F$5:$O$46, COLUMN(R10), ROW(R10))="","", INDEX('Start Here'!$F$5:$O$46, COLUMN(R10), ROW(R10))*100)</f>
        <v/>
      </c>
      <c r="S11" t="str" cm="1">
        <f t="array" ref="S11">IF(INDEX('Start Here'!$F$5:$O$46, COLUMN(S10), ROW(S10))="","", INDEX('Start Here'!$F$5:$O$46, COLUMN(S10), ROW(S10)))</f>
        <v/>
      </c>
      <c r="T11" t="str" cm="1">
        <f t="array" ref="T11">IF(INDEX('Start Here'!$F$5:$O$46, COLUMN(T10), ROW(T10))="","", INDEX('Start Here'!$F$5:$O$46, COLUMN(T10), ROW(T10)))</f>
        <v/>
      </c>
      <c r="U11" t="str" cm="1">
        <f t="array" ref="U11">IF(INDEX('Start Here'!$F$5:$O$46, COLUMN(U10), ROW(U10))="","", INDEX('Start Here'!$F$5:$O$46, COLUMN(U10), ROW(U10)))</f>
        <v/>
      </c>
      <c r="V11" t="str" cm="1">
        <f t="array" ref="V11">IF(INDEX('Start Here'!$F$5:$O$46, COLUMN(V10), ROW(V10))="","", INDEX('Start Here'!$F$5:$O$46, COLUMN(V10), ROW(V10)))</f>
        <v/>
      </c>
      <c r="W11" t="str" cm="1">
        <f t="array" ref="W11">IF(INDEX('Start Here'!$F$5:$O$46, COLUMN(W10), ROW(W10))="","", INDEX('Start Here'!$F$5:$O$46, COLUMN(W10), ROW(W10)))</f>
        <v/>
      </c>
      <c r="X11" t="str" cm="1">
        <f t="array" ref="X11">IF(INDEX('Start Here'!$F$5:$O$46, COLUMN(X10), ROW(X10))="","", INDEX('Start Here'!$F$5:$O$46, COLUMN(X10), ROW(X10))*100)</f>
        <v/>
      </c>
      <c r="Y11" t="str" cm="1">
        <f t="array" ref="Y11">IF(INDEX('Start Here'!$F$5:$O$46, COLUMN(Y10), ROW(Y10))="","", INDEX('Start Here'!$F$5:$O$46, COLUMN(Y10), ROW(Y10)))</f>
        <v/>
      </c>
      <c r="Z11" t="str" cm="1">
        <f t="array" ref="Z11">IF(INDEX('Start Here'!$F$5:$O$46, COLUMN(Z10), ROW(Z10))="","", INDEX('Start Here'!$F$5:$O$46, COLUMN(Z10), ROW(Z10)))</f>
        <v/>
      </c>
      <c r="AA11" t="str" cm="1">
        <f t="array" ref="AA11">IF(INDEX('Start Here'!$F$5:$O$46, COLUMN(AA10), ROW(AA10))="","", INDEX('Start Here'!$F$5:$O$46, COLUMN(AA10), ROW(AA10)))</f>
        <v/>
      </c>
      <c r="AB11" t="str" cm="1">
        <f t="array" ref="AB11">IF(INDEX('Start Here'!$F$5:$O$46, COLUMN(AB10), ROW(AB10))="","", INDEX('Start Here'!$F$5:$O$46, COLUMN(AB10), ROW(AB10)))</f>
        <v/>
      </c>
      <c r="AC11" t="str" cm="1">
        <f t="array" ref="AC11">IF(INDEX('Start Here'!$F$5:$O$46, COLUMN(AC10), ROW(AC10))="","", INDEX('Start Here'!$F$5:$O$46, COLUMN(AC10), ROW(AC10)))</f>
        <v/>
      </c>
      <c r="AD11" t="str" cm="1">
        <f t="array" ref="AD11">IF(INDEX('Start Here'!$F$5:$O$46, COLUMN(AD10), ROW(AD10))="","", INDEX('Start Here'!$F$5:$O$46, COLUMN(AD10), ROW(AD10)))</f>
        <v/>
      </c>
      <c r="AE11" t="str" cm="1">
        <f t="array" ref="AE11">IF(INDEX('Start Here'!$F$5:$O$46, COLUMN(AE10), ROW(AE10))="","", INDEX('Start Here'!$F$5:$O$46, COLUMN(AE10), ROW(AE10)))</f>
        <v/>
      </c>
      <c r="AF11" t="str" cm="1">
        <f t="array" ref="AF11">IF(INDEX('Start Here'!$F$5:$O$46, COLUMN(AF10), ROW(AF10))="","", INDEX('Start Here'!$F$5:$O$46, COLUMN(AF10), ROW(AF10)))</f>
        <v/>
      </c>
      <c r="AG11" t="str" cm="1">
        <f t="array" ref="AG11">IF(INDEX('Start Here'!$F$5:$O$46, COLUMN(AG10), ROW(AG10))="","", INDEX('Start Here'!$F$5:$O$46, COLUMN(AG10), ROW(AG10)))</f>
        <v/>
      </c>
      <c r="AH11" t="str" cm="1">
        <f t="array" ref="AH11">IF(INDEX('Start Here'!$F$5:$O$46, COLUMN(AH10), ROW(AH10))="","", INDEX('Start Here'!$F$5:$O$46, COLUMN(AH10), ROW(AH10)))</f>
        <v/>
      </c>
      <c r="AI11" t="str" cm="1">
        <f t="array" ref="AI11">IF(INDEX('Start Here'!$F$5:$O$46, COLUMN(AI10), ROW(AI10))="","", INDEX('Start Here'!$F$5:$O$46, COLUMN(AI10), ROW(AI10)))</f>
        <v/>
      </c>
      <c r="AJ11" t="str" cm="1">
        <f t="array" ref="AJ11">IF(INDEX('Start Here'!$F$5:$O$46, COLUMN(AJ10), ROW(AJ10))="","", INDEX('Start Here'!$F$5:$O$46, COLUMN(AJ10), ROW(AJ10)))</f>
        <v/>
      </c>
      <c r="AK11" t="str" cm="1">
        <f t="array" ref="AK11">IF(INDEX('Start Here'!$F$5:$O$46, COLUMN(AK10), ROW(AK10))="","", INDEX('Start Here'!$F$5:$O$46, COLUMN(AK10), ROW(AK10)))</f>
        <v/>
      </c>
      <c r="AL11" t="str" cm="1">
        <f t="array" ref="AL11">IF(INDEX('Start Here'!$F$5:$O$46, COLUMN(AL10), ROW(AL10))="","", INDEX('Start Here'!$F$5:$O$46, COLUMN(AL10), ROW(AL10)))</f>
        <v/>
      </c>
      <c r="AM11" t="str" cm="1">
        <f t="array" ref="AM11">IF(INDEX('Start Here'!$F$5:$O$46, COLUMN(AM10), ROW(AM10))="","", INDEX('Start Here'!$F$5:$O$46, COLUMN(AM10), ROW(AM10))*100)</f>
        <v/>
      </c>
      <c r="AN11" t="str" cm="1">
        <f t="array" ref="AN11">IF(INDEX('Start Here'!$F$5:$O$46, COLUMN(AN10), ROW(AN10))="","", INDEX('Start Here'!$F$5:$O$46, COLUMN(AN10), ROW(AN10)))</f>
        <v/>
      </c>
      <c r="AO11" t="str" cm="1">
        <f t="array" ref="AO11">IF(INDEX('Start Here'!$F$5:$O$46, COLUMN(AO10), ROW(AO10))="","", INDEX('Start Here'!$F$5:$O$46, COLUMN(AO10), ROW(AO10)))</f>
        <v/>
      </c>
      <c r="AP11" t="str" cm="1">
        <f t="array" ref="AP11">IF(INDEX('Start Here'!$F$5:$O$46, COLUMN(AP10), ROW(AP10))="","", INDEX('Start Here'!$F$5:$O$46, COLUMN(AP10), ROW(AP10)))</f>
        <v/>
      </c>
    </row>
  </sheetData>
  <pageMargins left="0.7" right="0.7" top="0.75" bottom="0.75" header="0.3" footer="0.3"/>
  <ignoredErrors>
    <ignoredError sqref="R2:R11 X2:X11 AM2:AM1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AD6F3F3DA6544F84B60D4ACA8F4CA5" ma:contentTypeVersion="18" ma:contentTypeDescription="Create a new document." ma:contentTypeScope="" ma:versionID="7ed7e81ac58087397f360aba1b689551">
  <xsd:schema xmlns:xsd="http://www.w3.org/2001/XMLSchema" xmlns:xs="http://www.w3.org/2001/XMLSchema" xmlns:p="http://schemas.microsoft.com/office/2006/metadata/properties" xmlns:ns1="http://schemas.microsoft.com/sharepoint/v3" xmlns:ns2="e152aa06-79ee-4c34-a412-8419347ddb0a" xmlns:ns3="04884d4d-6def-4115-8a4f-98fa0fa9c0e6" targetNamespace="http://schemas.microsoft.com/office/2006/metadata/properties" ma:root="true" ma:fieldsID="8dfd6fb67bd67ab7cf6653346a4c5752" ns1:_="" ns2:_="" ns3:_="">
    <xsd:import namespace="http://schemas.microsoft.com/sharepoint/v3"/>
    <xsd:import namespace="e152aa06-79ee-4c34-a412-8419347ddb0a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2aa06-79ee-4c34-a412-8419347dd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a12eff-2533-481d-9cc9-a84277076f8a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152aa06-79ee-4c34-a412-8419347ddb0a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e152aa06-79ee-4c34-a412-8419347ddb0a">
      <Terms xmlns="http://schemas.microsoft.com/office/infopath/2007/PartnerControls"/>
    </lcf76f155ced4ddcb4097134ff3c332f>
    <TaxCatchAll xmlns="04884d4d-6def-4115-8a4f-98fa0fa9c0e6" xsi:nil="true"/>
  </documentManagement>
</p:properties>
</file>

<file path=customXml/itemProps1.xml><?xml version="1.0" encoding="utf-8"?>
<ds:datastoreItem xmlns:ds="http://schemas.openxmlformats.org/officeDocument/2006/customXml" ds:itemID="{FAC1BE91-FE77-48B7-8B34-B54BAEC958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8978E-97B9-4921-9A89-C14F76BC94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52aa06-79ee-4c34-a412-8419347ddb0a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574A9D-5067-4FDA-8482-FB574AAC5C07}">
  <ds:schemaRefs>
    <ds:schemaRef ds:uri="http://schemas.microsoft.com/office/2006/metadata/properties"/>
    <ds:schemaRef ds:uri="http://schemas.microsoft.com/office/infopath/2007/PartnerControls"/>
    <ds:schemaRef ds:uri="e152aa06-79ee-4c34-a412-8419347ddb0a"/>
    <ds:schemaRef ds:uri="http://schemas.microsoft.com/sharepoint/v3"/>
    <ds:schemaRef ds:uri="04884d4d-6def-4115-8a4f-98fa0fa9c0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How to Use this Template</vt:lpstr>
      <vt:lpstr>Start Here</vt:lpstr>
      <vt:lpstr>Field Guide</vt:lpstr>
      <vt:lpstr>Validation</vt:lpstr>
      <vt:lpstr>Upload Template</vt:lpstr>
      <vt:lpstr>ValidListingType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Schneider</dc:creator>
  <cp:lastModifiedBy>Dagmar Wojcik</cp:lastModifiedBy>
  <dcterms:created xsi:type="dcterms:W3CDTF">2025-10-23T11:58:09Z</dcterms:created>
  <dcterms:modified xsi:type="dcterms:W3CDTF">2026-08-03T14:44:44Z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0x0101002EAD6F3F3DA6544F84B60D4ACA8F4CA5</vt:lpwstr>
  </property>
  <property fmtid="{D5CDD505-2E9C-101B-9397-08002B2CF9AE}" pid="4" name="MSIP_Label_0f178e3d-a5ff-4478-9104-2c4330acb48e_Enabled">
    <vt:lpwstr>true</vt:lpwstr>
  </property>
  <property fmtid="{D5CDD505-2E9C-101B-9397-08002B2CF9AE}" pid="5" name="MSIP_Label_0f178e3d-a5ff-4478-9104-2c4330acb48e_SetDate">
    <vt:lpwstr>2026-05-19T09:34:21Z</vt:lpwstr>
  </property>
  <property fmtid="{D5CDD505-2E9C-101B-9397-08002B2CF9AE}" pid="6" name="MSIP_Label_0f178e3d-a5ff-4478-9104-2c4330acb48e_Method">
    <vt:lpwstr>Privileged</vt:lpwstr>
  </property>
  <property fmtid="{D5CDD505-2E9C-101B-9397-08002B2CF9AE}" pid="7" name="MSIP_Label_0f178e3d-a5ff-4478-9104-2c4330acb48e_Name">
    <vt:lpwstr>External</vt:lpwstr>
  </property>
  <property fmtid="{D5CDD505-2E9C-101B-9397-08002B2CF9AE}" pid="8" name="MSIP_Label_0f178e3d-a5ff-4478-9104-2c4330acb48e_SiteId">
    <vt:lpwstr>e00ddcdf-1e0f-4be5-a37a-894a4731986a</vt:lpwstr>
  </property>
  <property fmtid="{D5CDD505-2E9C-101B-9397-08002B2CF9AE}" pid="9" name="MSIP_Label_0f178e3d-a5ff-4478-9104-2c4330acb48e_ActionId">
    <vt:lpwstr>8daa10ea-dd44-4f06-883e-56d72be974e9</vt:lpwstr>
  </property>
  <property fmtid="{D5CDD505-2E9C-101B-9397-08002B2CF9AE}" pid="10" name="MSIP_Label_0f178e3d-a5ff-4478-9104-2c4330acb48e_ContentBits">
    <vt:lpwstr>0</vt:lpwstr>
  </property>
</Properties>
</file>