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_KREISE\A_FI EUROZONE FUTURES\00 Flagships\Delivery\"/>
    </mc:Choice>
  </mc:AlternateContent>
  <xr:revisionPtr revIDLastSave="0" documentId="14_{6361E1FD-E423-492B-A33E-C88CBABFC8D4}" xr6:coauthVersionLast="47" xr6:coauthVersionMax="47" xr10:uidLastSave="{00000000-0000-0000-0000-000000000000}"/>
  <bookViews>
    <workbookView xWindow="3600" yWindow="345" windowWidth="13620" windowHeight="15060" xr2:uid="{00000000-000D-0000-FFFF-FFFF00000000}"/>
  </bookViews>
  <sheets>
    <sheet name="2024" sheetId="20" r:id="rId1"/>
    <sheet name="2023" sheetId="19" r:id="rId2"/>
    <sheet name="2022" sheetId="18" r:id="rId3"/>
    <sheet name="2021" sheetId="17" r:id="rId4"/>
    <sheet name="2020" sheetId="16" r:id="rId5"/>
    <sheet name="2019" sheetId="15" r:id="rId6"/>
    <sheet name="2018" sheetId="12" r:id="rId7"/>
    <sheet name="2017" sheetId="1" r:id="rId8"/>
    <sheet name="2016" sheetId="2" r:id="rId9"/>
    <sheet name="2015" sheetId="3" r:id="rId10"/>
    <sheet name="2014" sheetId="4" r:id="rId11"/>
    <sheet name="2013" sheetId="6" r:id="rId12"/>
    <sheet name="2012" sheetId="8" r:id="rId13"/>
    <sheet name="2011" sheetId="9" r:id="rId14"/>
    <sheet name="2010" sheetId="10" r:id="rId15"/>
    <sheet name="2009" sheetId="11" r:id="rId16"/>
    <sheet name="total 2000 - 2018" sheetId="13" r:id="rId17"/>
  </sheets>
  <definedNames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3438979</definedName>
    <definedName name="_IDVTrackerMajorVersion72_P" hidden="1">1</definedName>
    <definedName name="_IDVTrackerMinorVersion72_P" hidden="1">0</definedName>
    <definedName name="_IDVTrackerVersion72_P" hidden="1">13</definedName>
    <definedName name="_xlnm.Print_Area" localSheetId="15">'2009'!$A$1:$I$50</definedName>
    <definedName name="_xlnm.Print_Area" localSheetId="14">'2010'!$A$6:$I$58</definedName>
    <definedName name="_xlnm.Print_Area" localSheetId="13">'2011'!$A$6:$I$69</definedName>
    <definedName name="_xlnm.Print_Area" localSheetId="12">'2012'!$A$6:$I$77</definedName>
    <definedName name="_xlnm.Print_Area" localSheetId="11">'2013'!$A$6:$I$81</definedName>
    <definedName name="_xlnm.Print_Area" localSheetId="10">'2014'!$A$6:$I$77</definedName>
    <definedName name="_xlnm.Print_Area" localSheetId="9">'2015'!$A$6:$I$88</definedName>
    <definedName name="_xlnm.Print_Area" localSheetId="8">'2016'!$A$6:$I$87</definedName>
    <definedName name="_xlnm.Print_Area" localSheetId="7">'2017'!$A$6:$I$89</definedName>
    <definedName name="_xlnm.Print_Area" localSheetId="6">'2018'!$A$6:$I$84</definedName>
    <definedName name="_xlnm.Print_Area" localSheetId="5">'2019'!$A$6:$I$81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8" i="20" l="1"/>
  <c r="H98" i="20"/>
  <c r="G98" i="20"/>
  <c r="F98" i="20"/>
  <c r="I87" i="20"/>
  <c r="H87" i="20"/>
  <c r="G87" i="20"/>
  <c r="F87" i="20"/>
  <c r="I80" i="20"/>
  <c r="H80" i="20"/>
  <c r="G80" i="20"/>
  <c r="F80" i="20"/>
  <c r="I72" i="20"/>
  <c r="H72" i="20"/>
  <c r="G72" i="20"/>
  <c r="F72" i="20"/>
  <c r="I65" i="20"/>
  <c r="H65" i="20"/>
  <c r="G65" i="20"/>
  <c r="F65" i="20"/>
  <c r="I58" i="20"/>
  <c r="H58" i="20"/>
  <c r="G58" i="20"/>
  <c r="F58" i="20"/>
  <c r="I50" i="20"/>
  <c r="H50" i="20"/>
  <c r="G50" i="20"/>
  <c r="F50" i="20"/>
  <c r="I42" i="20"/>
  <c r="H42" i="20"/>
  <c r="G42" i="20"/>
  <c r="F42" i="20"/>
  <c r="I33" i="20"/>
  <c r="H33" i="20"/>
  <c r="G33" i="20"/>
  <c r="F33" i="20"/>
  <c r="I21" i="20"/>
  <c r="H21" i="20"/>
  <c r="G21" i="20"/>
  <c r="F21" i="20"/>
  <c r="I12" i="20"/>
  <c r="H12" i="20"/>
  <c r="G12" i="20"/>
  <c r="F12" i="20"/>
  <c r="H86" i="19"/>
  <c r="H71" i="19"/>
  <c r="H61" i="19"/>
  <c r="H52" i="19"/>
  <c r="H21" i="19"/>
  <c r="H12" i="19"/>
  <c r="G104" i="19"/>
  <c r="H104" i="19"/>
  <c r="I104" i="19"/>
  <c r="G93" i="19"/>
  <c r="H93" i="19"/>
  <c r="I93" i="19"/>
  <c r="G86" i="19"/>
  <c r="I86" i="19"/>
  <c r="G78" i="19"/>
  <c r="H78" i="19"/>
  <c r="I78" i="19"/>
  <c r="G71" i="19"/>
  <c r="I71" i="19"/>
  <c r="G61" i="19"/>
  <c r="I61" i="19"/>
  <c r="G52" i="19"/>
  <c r="I52" i="19"/>
  <c r="G44" i="19"/>
  <c r="H44" i="19"/>
  <c r="I44" i="19"/>
  <c r="G33" i="19"/>
  <c r="H33" i="19"/>
  <c r="I33" i="19"/>
  <c r="G21" i="19"/>
  <c r="I21" i="19"/>
  <c r="I12" i="19"/>
  <c r="G12" i="19"/>
  <c r="F104" i="19"/>
  <c r="F93" i="19"/>
  <c r="F86" i="19"/>
  <c r="F78" i="19"/>
  <c r="F71" i="19"/>
  <c r="F61" i="19"/>
  <c r="F52" i="19"/>
  <c r="F44" i="19"/>
  <c r="F33" i="19"/>
  <c r="F21" i="19"/>
  <c r="F12" i="19"/>
  <c r="I62" i="18"/>
  <c r="I21" i="18"/>
  <c r="G33" i="18"/>
  <c r="H33" i="18"/>
  <c r="G45" i="18"/>
  <c r="H45" i="18"/>
  <c r="I45" i="18"/>
  <c r="F45" i="18"/>
  <c r="G77" i="18"/>
  <c r="H77" i="18"/>
  <c r="I77" i="18"/>
  <c r="F77" i="18"/>
  <c r="F110" i="18"/>
  <c r="I110" i="18"/>
  <c r="H110" i="18"/>
  <c r="G110" i="18"/>
  <c r="I99" i="18"/>
  <c r="H99" i="18"/>
  <c r="G99" i="18"/>
  <c r="F99" i="18"/>
  <c r="I92" i="18"/>
  <c r="H92" i="18"/>
  <c r="G92" i="18"/>
  <c r="F92" i="18"/>
  <c r="I84" i="18"/>
  <c r="H84" i="18"/>
  <c r="G84" i="18"/>
  <c r="F84" i="18"/>
  <c r="H62" i="18"/>
  <c r="G62" i="18"/>
  <c r="F62" i="18"/>
  <c r="I53" i="18"/>
  <c r="H53" i="18"/>
  <c r="G53" i="18"/>
  <c r="F53" i="18"/>
  <c r="I33" i="18"/>
  <c r="F33" i="18"/>
  <c r="H21" i="18"/>
  <c r="G21" i="18"/>
  <c r="F21" i="18"/>
  <c r="I12" i="18"/>
  <c r="H12" i="18"/>
  <c r="G12" i="18"/>
  <c r="F12" i="18"/>
  <c r="F75" i="17"/>
  <c r="G101" i="17"/>
  <c r="H101" i="17"/>
  <c r="I101" i="17"/>
  <c r="G90" i="17"/>
  <c r="H90" i="17"/>
  <c r="I90" i="17"/>
  <c r="F90" i="17"/>
  <c r="G83" i="17"/>
  <c r="H83" i="17"/>
  <c r="I83" i="17"/>
  <c r="F83" i="17"/>
  <c r="I75" i="17"/>
  <c r="H75" i="17"/>
  <c r="G75" i="17"/>
  <c r="I68" i="17"/>
  <c r="H68" i="17"/>
  <c r="G68" i="17"/>
  <c r="F68" i="17"/>
  <c r="I58" i="17"/>
  <c r="H58" i="17"/>
  <c r="G58" i="17"/>
  <c r="F58" i="17"/>
  <c r="I50" i="17"/>
  <c r="H50" i="17"/>
  <c r="G50" i="17"/>
  <c r="F50" i="17"/>
  <c r="I42" i="17"/>
  <c r="H42" i="17"/>
  <c r="G42" i="17"/>
  <c r="F42" i="17"/>
  <c r="I32" i="17"/>
  <c r="H32" i="17"/>
  <c r="G32" i="17"/>
  <c r="F32" i="17"/>
  <c r="G12" i="17"/>
  <c r="F21" i="17"/>
  <c r="I21" i="17"/>
  <c r="H21" i="17"/>
  <c r="G21" i="17"/>
  <c r="I12" i="17" l="1"/>
  <c r="H12" i="17"/>
  <c r="F12" i="17"/>
  <c r="I58" i="16" l="1"/>
  <c r="I100" i="16" l="1"/>
  <c r="H100" i="16"/>
  <c r="G100" i="16"/>
  <c r="F100" i="16"/>
  <c r="F89" i="16"/>
  <c r="I82" i="16"/>
  <c r="H82" i="16"/>
  <c r="G82" i="16"/>
  <c r="F82" i="16"/>
  <c r="I68" i="16"/>
  <c r="H68" i="16"/>
  <c r="G68" i="16"/>
  <c r="F68" i="16"/>
  <c r="H58" i="16"/>
  <c r="G58" i="16"/>
  <c r="F58" i="16"/>
  <c r="I50" i="16"/>
  <c r="H50" i="16"/>
  <c r="G50" i="16"/>
  <c r="F50" i="16"/>
  <c r="I42" i="16"/>
  <c r="H42" i="16"/>
  <c r="G42" i="16"/>
  <c r="F42" i="16"/>
  <c r="I32" i="16"/>
  <c r="H32" i="16"/>
  <c r="G32" i="16"/>
  <c r="F32" i="16"/>
  <c r="I21" i="16"/>
  <c r="H21" i="16"/>
  <c r="G21" i="16"/>
  <c r="F21" i="16"/>
  <c r="I12" i="16"/>
  <c r="H12" i="16"/>
  <c r="G12" i="16"/>
  <c r="F12" i="16"/>
  <c r="F88" i="15" l="1"/>
  <c r="G12" i="15"/>
  <c r="H12" i="15"/>
  <c r="I12" i="15"/>
  <c r="G21" i="15"/>
  <c r="H21" i="15"/>
  <c r="I21" i="15"/>
  <c r="G32" i="15"/>
  <c r="H32" i="15"/>
  <c r="I32" i="15"/>
  <c r="G42" i="15"/>
  <c r="H42" i="15"/>
  <c r="I42" i="15"/>
  <c r="G50" i="15"/>
  <c r="H50" i="15"/>
  <c r="I50" i="15"/>
  <c r="G57" i="15"/>
  <c r="H57" i="15"/>
  <c r="I57" i="15"/>
  <c r="G67" i="15"/>
  <c r="H67" i="15"/>
  <c r="I67" i="15"/>
  <c r="G81" i="15"/>
  <c r="H81" i="15"/>
  <c r="I81" i="15"/>
  <c r="G99" i="15"/>
  <c r="H99" i="15"/>
  <c r="I99" i="15"/>
  <c r="F99" i="15"/>
  <c r="F81" i="15"/>
  <c r="F67" i="15"/>
  <c r="F57" i="15"/>
  <c r="F50" i="15"/>
  <c r="F42" i="15"/>
  <c r="F32" i="15"/>
  <c r="F21" i="15"/>
  <c r="F12" i="15"/>
  <c r="I86" i="12" l="1"/>
  <c r="H86" i="12"/>
  <c r="G86" i="12"/>
  <c r="F86" i="12"/>
  <c r="I72" i="12"/>
  <c r="H72" i="12"/>
  <c r="G72" i="12"/>
  <c r="F72" i="12"/>
  <c r="I61" i="12"/>
  <c r="H61" i="12"/>
  <c r="G61" i="12"/>
  <c r="F61" i="12"/>
  <c r="I52" i="12"/>
  <c r="H52" i="12"/>
  <c r="G52" i="12"/>
  <c r="F52" i="12"/>
  <c r="I45" i="12"/>
  <c r="H45" i="12"/>
  <c r="G45" i="12"/>
  <c r="F45" i="12"/>
  <c r="I38" i="12"/>
  <c r="H38" i="12"/>
  <c r="G38" i="12"/>
  <c r="F38" i="12"/>
  <c r="I29" i="12"/>
  <c r="H29" i="12"/>
  <c r="G29" i="12"/>
  <c r="F29" i="12"/>
  <c r="I20" i="12"/>
  <c r="H20" i="12"/>
  <c r="G20" i="12"/>
  <c r="F20" i="12"/>
  <c r="I12" i="12"/>
  <c r="H12" i="12"/>
  <c r="G12" i="12"/>
  <c r="F12" i="12"/>
  <c r="I89" i="1" l="1"/>
  <c r="H89" i="1"/>
  <c r="G89" i="1"/>
  <c r="F89" i="1"/>
  <c r="I76" i="1"/>
  <c r="H76" i="1"/>
  <c r="G76" i="1"/>
  <c r="F76" i="1"/>
  <c r="I63" i="1"/>
  <c r="H63" i="1"/>
  <c r="G63" i="1"/>
  <c r="F63" i="1"/>
  <c r="I54" i="1"/>
  <c r="H54" i="1"/>
  <c r="G54" i="1"/>
  <c r="F54" i="1"/>
  <c r="I46" i="1"/>
  <c r="H46" i="1"/>
  <c r="G46" i="1"/>
  <c r="F46" i="1"/>
  <c r="G39" i="1"/>
  <c r="H39" i="1"/>
  <c r="I39" i="1"/>
  <c r="F39" i="1"/>
  <c r="I29" i="1"/>
  <c r="H29" i="1"/>
  <c r="G29" i="1"/>
  <c r="F29" i="1"/>
  <c r="G20" i="1"/>
  <c r="H20" i="1"/>
  <c r="I20" i="1"/>
  <c r="F20" i="1"/>
  <c r="G11" i="1"/>
  <c r="H11" i="1"/>
  <c r="I11" i="1"/>
  <c r="F11" i="1"/>
  <c r="G70" i="8"/>
  <c r="H70" i="8"/>
  <c r="I70" i="8"/>
  <c r="F70" i="8"/>
  <c r="F44" i="11"/>
  <c r="G44" i="11"/>
  <c r="H44" i="11"/>
  <c r="I44" i="11"/>
  <c r="F50" i="11"/>
  <c r="G50" i="11"/>
  <c r="H50" i="11"/>
  <c r="I50" i="11"/>
  <c r="I37" i="11"/>
  <c r="H37" i="11"/>
  <c r="G37" i="11"/>
  <c r="F37" i="11"/>
  <c r="I27" i="11"/>
  <c r="H27" i="11"/>
  <c r="G27" i="11"/>
  <c r="F27" i="11"/>
  <c r="I19" i="11"/>
  <c r="H19" i="11"/>
  <c r="G19" i="11"/>
  <c r="F19" i="11"/>
  <c r="I11" i="11"/>
  <c r="H11" i="11"/>
  <c r="G11" i="11"/>
  <c r="F11" i="11"/>
  <c r="G38" i="10"/>
  <c r="H38" i="10"/>
  <c r="I38" i="10"/>
  <c r="F38" i="10"/>
  <c r="F44" i="10"/>
  <c r="G44" i="10"/>
  <c r="H44" i="10"/>
  <c r="I44" i="10"/>
  <c r="F52" i="10"/>
  <c r="G52" i="10"/>
  <c r="H52" i="10"/>
  <c r="I52" i="10"/>
  <c r="F58" i="10"/>
  <c r="G58" i="10"/>
  <c r="H58" i="10"/>
  <c r="I58" i="10"/>
  <c r="G12" i="10"/>
  <c r="H12" i="10"/>
  <c r="I12" i="10"/>
  <c r="F12" i="10"/>
  <c r="F20" i="10"/>
  <c r="G20" i="10"/>
  <c r="H20" i="10"/>
  <c r="I20" i="10"/>
  <c r="F28" i="10"/>
  <c r="G28" i="10"/>
  <c r="H28" i="10"/>
  <c r="I28" i="10"/>
  <c r="G69" i="9"/>
  <c r="H69" i="9"/>
  <c r="I69" i="9"/>
  <c r="F69" i="9"/>
  <c r="F62" i="9"/>
  <c r="G62" i="9"/>
  <c r="H62" i="9"/>
  <c r="I62" i="9"/>
  <c r="F52" i="9"/>
  <c r="G52" i="9"/>
  <c r="H52" i="9"/>
  <c r="I52" i="9"/>
  <c r="I43" i="9"/>
  <c r="H43" i="9"/>
  <c r="G43" i="9"/>
  <c r="F43" i="9"/>
  <c r="I36" i="9"/>
  <c r="H36" i="9"/>
  <c r="G36" i="9"/>
  <c r="F36" i="9"/>
  <c r="I27" i="9"/>
  <c r="H27" i="9"/>
  <c r="G27" i="9"/>
  <c r="F27" i="9"/>
  <c r="I19" i="9"/>
  <c r="H19" i="9"/>
  <c r="G19" i="9"/>
  <c r="F19" i="9"/>
  <c r="I11" i="9"/>
  <c r="H11" i="9"/>
  <c r="G11" i="9"/>
  <c r="F11" i="9"/>
  <c r="F52" i="8"/>
  <c r="G52" i="8"/>
  <c r="H52" i="8"/>
  <c r="I52" i="8"/>
  <c r="F61" i="8"/>
  <c r="G61" i="8"/>
  <c r="H61" i="8"/>
  <c r="I61" i="8"/>
  <c r="F77" i="8"/>
  <c r="G77" i="8"/>
  <c r="H77" i="8"/>
  <c r="I77" i="8"/>
  <c r="G20" i="8"/>
  <c r="H20" i="8"/>
  <c r="I20" i="8"/>
  <c r="F20" i="8"/>
  <c r="F28" i="8"/>
  <c r="G28" i="8"/>
  <c r="H28" i="8"/>
  <c r="I28" i="8"/>
  <c r="F37" i="8"/>
  <c r="G37" i="8"/>
  <c r="H37" i="8"/>
  <c r="I37" i="8"/>
  <c r="F44" i="8"/>
  <c r="G44" i="8"/>
  <c r="H44" i="8"/>
  <c r="I44" i="8"/>
  <c r="I11" i="8"/>
  <c r="H11" i="8"/>
  <c r="G11" i="8"/>
  <c r="F11" i="8"/>
  <c r="G74" i="6"/>
  <c r="H74" i="6"/>
  <c r="I74" i="6"/>
  <c r="F74" i="6"/>
  <c r="F81" i="6"/>
  <c r="G81" i="6"/>
  <c r="H81" i="6"/>
  <c r="I81" i="6"/>
  <c r="G59" i="6"/>
  <c r="H59" i="6"/>
  <c r="I59" i="6"/>
  <c r="F59" i="6"/>
  <c r="F42" i="6"/>
  <c r="G42" i="6"/>
  <c r="H42" i="6"/>
  <c r="I42" i="6"/>
  <c r="F49" i="6"/>
  <c r="G49" i="6"/>
  <c r="H49" i="6"/>
  <c r="I49" i="6"/>
  <c r="F12" i="6"/>
  <c r="G12" i="6"/>
  <c r="H12" i="6"/>
  <c r="I12" i="6"/>
  <c r="F19" i="6"/>
  <c r="G19" i="6"/>
  <c r="H19" i="6"/>
  <c r="I19" i="6"/>
  <c r="F26" i="6"/>
  <c r="G26" i="6"/>
  <c r="H26" i="6"/>
  <c r="I26" i="6"/>
  <c r="F35" i="6"/>
  <c r="G35" i="6"/>
  <c r="H35" i="6"/>
  <c r="I35" i="6"/>
  <c r="F26" i="4"/>
  <c r="I77" i="4"/>
  <c r="H77" i="4"/>
  <c r="G77" i="4"/>
  <c r="F77" i="4"/>
  <c r="I70" i="4"/>
  <c r="H70" i="4"/>
  <c r="G70" i="4"/>
  <c r="F70" i="4"/>
  <c r="I58" i="4"/>
  <c r="H58" i="4"/>
  <c r="G58" i="4"/>
  <c r="F58" i="4"/>
  <c r="I49" i="4"/>
  <c r="H49" i="4"/>
  <c r="G49" i="4"/>
  <c r="F49" i="4"/>
  <c r="I41" i="4"/>
  <c r="H41" i="4"/>
  <c r="G41" i="4"/>
  <c r="F41" i="4"/>
  <c r="I35" i="4"/>
  <c r="H35" i="4"/>
  <c r="G35" i="4"/>
  <c r="F35" i="4"/>
  <c r="I26" i="4"/>
  <c r="H26" i="4"/>
  <c r="G26" i="4"/>
  <c r="I18" i="4"/>
  <c r="H18" i="4"/>
  <c r="G18" i="4"/>
  <c r="F18" i="4"/>
  <c r="I11" i="4"/>
  <c r="H11" i="4"/>
  <c r="G11" i="4"/>
  <c r="F11" i="4"/>
  <c r="F73" i="3"/>
  <c r="G73" i="3"/>
  <c r="H73" i="3"/>
  <c r="I73" i="3"/>
  <c r="F81" i="3"/>
  <c r="G81" i="3"/>
  <c r="H81" i="3"/>
  <c r="I81" i="3"/>
  <c r="F88" i="3"/>
  <c r="G88" i="3"/>
  <c r="H88" i="3"/>
  <c r="I88" i="3"/>
  <c r="I59" i="3"/>
  <c r="H59" i="3"/>
  <c r="G59" i="3"/>
  <c r="F59" i="3"/>
  <c r="I50" i="3"/>
  <c r="H50" i="3"/>
  <c r="G50" i="3"/>
  <c r="F50" i="3"/>
  <c r="I42" i="3"/>
  <c r="H42" i="3"/>
  <c r="G42" i="3"/>
  <c r="F42" i="3"/>
  <c r="I36" i="3"/>
  <c r="H36" i="3"/>
  <c r="G36" i="3"/>
  <c r="F36" i="3"/>
  <c r="I27" i="3"/>
  <c r="H27" i="3"/>
  <c r="G27" i="3"/>
  <c r="F27" i="3"/>
  <c r="I20" i="3"/>
  <c r="H20" i="3"/>
  <c r="G20" i="3"/>
  <c r="F20" i="3"/>
  <c r="I11" i="3"/>
  <c r="H11" i="3"/>
  <c r="G11" i="3"/>
  <c r="F11" i="3"/>
  <c r="G87" i="2"/>
  <c r="H87" i="2"/>
  <c r="I87" i="2"/>
  <c r="F87" i="2"/>
  <c r="G79" i="2"/>
  <c r="H79" i="2"/>
  <c r="I79" i="2"/>
  <c r="F79" i="2"/>
  <c r="G71" i="2"/>
  <c r="H71" i="2"/>
  <c r="I71" i="2"/>
  <c r="F71" i="2"/>
  <c r="G58" i="2"/>
  <c r="H58" i="2"/>
  <c r="I58" i="2"/>
  <c r="F58" i="2"/>
  <c r="G49" i="2"/>
  <c r="H49" i="2"/>
  <c r="I49" i="2"/>
  <c r="F49" i="2"/>
  <c r="G42" i="2"/>
  <c r="H42" i="2"/>
  <c r="I42" i="2"/>
  <c r="F42" i="2"/>
  <c r="G35" i="2"/>
  <c r="H35" i="2"/>
  <c r="I35" i="2"/>
  <c r="F35" i="2"/>
  <c r="F26" i="2"/>
  <c r="G26" i="2"/>
  <c r="H26" i="2"/>
  <c r="I26" i="2"/>
  <c r="I18" i="2"/>
  <c r="H18" i="2"/>
  <c r="G18" i="2"/>
  <c r="F18" i="2"/>
  <c r="G11" i="2"/>
  <c r="H11" i="2"/>
  <c r="I11" i="2"/>
  <c r="F11" i="2"/>
</calcChain>
</file>

<file path=xl/sharedStrings.xml><?xml version="1.0" encoding="utf-8"?>
<sst xmlns="http://schemas.openxmlformats.org/spreadsheetml/2006/main" count="2048" uniqueCount="319">
  <si>
    <t>ISIN</t>
  </si>
  <si>
    <t>Maturity</t>
  </si>
  <si>
    <t>DE0001135432</t>
  </si>
  <si>
    <t>FGBX</t>
  </si>
  <si>
    <t>March</t>
  </si>
  <si>
    <t>June</t>
  </si>
  <si>
    <t>September</t>
  </si>
  <si>
    <t>December</t>
  </si>
  <si>
    <t>Physical Delivery: Number of Contracts</t>
  </si>
  <si>
    <t>Total</t>
  </si>
  <si>
    <t>FGBL</t>
  </si>
  <si>
    <t>DE0001102390</t>
  </si>
  <si>
    <t>DE0001102408</t>
  </si>
  <si>
    <t>DE0001102416</t>
  </si>
  <si>
    <t>DE0001102424</t>
  </si>
  <si>
    <t>FGBM</t>
  </si>
  <si>
    <t>DE0001141745</t>
  </si>
  <si>
    <t>DE0001135465</t>
  </si>
  <si>
    <t>DE0001141752</t>
  </si>
  <si>
    <t>DE0001135473</t>
  </si>
  <si>
    <t>FGBS</t>
  </si>
  <si>
    <t>DE0001104669</t>
  </si>
  <si>
    <t>DE0001104677</t>
  </si>
  <si>
    <t>DE0001104685</t>
  </si>
  <si>
    <t>DE0001104693</t>
  </si>
  <si>
    <t>DE0001141703</t>
  </si>
  <si>
    <t>CONF</t>
  </si>
  <si>
    <t>CH0184249990</t>
  </si>
  <si>
    <t>CH0224396983</t>
  </si>
  <si>
    <t>FBTP</t>
  </si>
  <si>
    <t>IT0004644735</t>
  </si>
  <si>
    <t>IT0004889033</t>
  </si>
  <si>
    <t>IT0005210650</t>
  </si>
  <si>
    <t>FBTS</t>
  </si>
  <si>
    <t>IT0004992308</t>
  </si>
  <si>
    <t>IT0005030504</t>
  </si>
  <si>
    <t>IT0005217929</t>
  </si>
  <si>
    <t>IT0003644769</t>
  </si>
  <si>
    <t>FBTM</t>
  </si>
  <si>
    <t>No notified bond!</t>
  </si>
  <si>
    <t>FOAT</t>
  </si>
  <si>
    <t>FR0010916924</t>
  </si>
  <si>
    <t>FR0011317783</t>
  </si>
  <si>
    <t>FOAM</t>
  </si>
  <si>
    <t>FBON</t>
  </si>
  <si>
    <t>ES00000123C7</t>
  </si>
  <si>
    <t>Cheapest to Deliver (CTD): 2017</t>
  </si>
  <si>
    <t>Coupon (in %)</t>
  </si>
  <si>
    <t>DE0001135366</t>
  </si>
  <si>
    <t/>
  </si>
  <si>
    <t>DE0001102374</t>
  </si>
  <si>
    <t>DE0001102382</t>
  </si>
  <si>
    <t>DE0001141729</t>
  </si>
  <si>
    <t>DE0001135424</t>
  </si>
  <si>
    <t>DE0001135440</t>
  </si>
  <si>
    <t>DE0001104628</t>
  </si>
  <si>
    <t>DE0001104636</t>
  </si>
  <si>
    <t>DE0001104644</t>
  </si>
  <si>
    <t>DE0001104651</t>
  </si>
  <si>
    <t>CH0127181177</t>
  </si>
  <si>
    <t>IT0004513641</t>
  </si>
  <si>
    <t>IT0004907843</t>
  </si>
  <si>
    <t>IT0004361041</t>
  </si>
  <si>
    <t>IT0005139099</t>
  </si>
  <si>
    <t>IT0003493258</t>
  </si>
  <si>
    <t>FR0011962398</t>
  </si>
  <si>
    <t>FR0010949651</t>
  </si>
  <si>
    <t>FR0012968337</t>
  </si>
  <si>
    <t>FR0010192997</t>
  </si>
  <si>
    <t>ES00000122E5</t>
  </si>
  <si>
    <t>ES00000126B2</t>
  </si>
  <si>
    <t>Cheapest to Deliver (CTD): 2016</t>
  </si>
  <si>
    <t>Cheapest to Deliver (CTD): 2015</t>
  </si>
  <si>
    <t>DE0001135325</t>
  </si>
  <si>
    <t>DE0001102358</t>
  </si>
  <si>
    <t>DE0001102333</t>
  </si>
  <si>
    <t>DE0001102366</t>
  </si>
  <si>
    <t>DE0001135390</t>
  </si>
  <si>
    <t>DE0001135408</t>
  </si>
  <si>
    <t>DE0001137487</t>
  </si>
  <si>
    <t>DE0001137495</t>
  </si>
  <si>
    <t>DE0001104602</t>
  </si>
  <si>
    <t>DE0001104610</t>
  </si>
  <si>
    <t>IT0004953417</t>
  </si>
  <si>
    <t>IT0005001547</t>
  </si>
  <si>
    <t>IT0004793474</t>
  </si>
  <si>
    <t>IT0003242747</t>
  </si>
  <si>
    <t>IT0004867070</t>
  </si>
  <si>
    <t>IT0004273493</t>
  </si>
  <si>
    <t>FR0010466938</t>
  </si>
  <si>
    <t>FR0011619436</t>
  </si>
  <si>
    <t xml:space="preserve">FR0010776161         </t>
  </si>
  <si>
    <t>FR0010854182</t>
  </si>
  <si>
    <t>Cheapest to Deliver (CTD): 2014</t>
  </si>
  <si>
    <t>DE0001102309</t>
  </si>
  <si>
    <t>DE0001102325</t>
  </si>
  <si>
    <t>DE0001141679</t>
  </si>
  <si>
    <t>DE0001135374</t>
  </si>
  <si>
    <t>DE0001135382</t>
  </si>
  <si>
    <t>DE0001137446</t>
  </si>
  <si>
    <t>DE0001137453</t>
  </si>
  <si>
    <t>DE0001137461</t>
  </si>
  <si>
    <t xml:space="preserve">DE0001137479      </t>
  </si>
  <si>
    <t>CH0008435569</t>
  </si>
  <si>
    <t>IT0004848831</t>
  </si>
  <si>
    <t>IT0004898034</t>
  </si>
  <si>
    <t>IT0004356843</t>
  </si>
  <si>
    <t>IT0004712748</t>
  </si>
  <si>
    <t>IT0004019581</t>
  </si>
  <si>
    <t>IT0004761950</t>
  </si>
  <si>
    <t xml:space="preserve"> IT0004987191      </t>
  </si>
  <si>
    <t>FR0000189151</t>
  </si>
  <si>
    <t>Cheapest to Deliver (CTD): 2013</t>
  </si>
  <si>
    <t>DE0001135341</t>
  </si>
  <si>
    <t>DE0001135358</t>
  </si>
  <si>
    <t>DE0001137404</t>
  </si>
  <si>
    <t>DE0001137412</t>
  </si>
  <si>
    <t>DE0001137420</t>
  </si>
  <si>
    <t>DE0001137438</t>
  </si>
  <si>
    <t>CH0111999816</t>
  </si>
  <si>
    <t>IT0004801541</t>
  </si>
  <si>
    <t>IT0004568272</t>
  </si>
  <si>
    <t>IT0004615917</t>
  </si>
  <si>
    <t>IT0004840788</t>
  </si>
  <si>
    <t>IT0004656275</t>
  </si>
  <si>
    <t>FR0011059088</t>
  </si>
  <si>
    <t>FR0011196856</t>
  </si>
  <si>
    <t>FR0010604983</t>
  </si>
  <si>
    <t>FR0010670737</t>
  </si>
  <si>
    <t>Cheapest to Deliver (CTD): 2012</t>
  </si>
  <si>
    <t>DE0001135275</t>
  </si>
  <si>
    <t>DE0001135499</t>
  </si>
  <si>
    <t>DE0001135317</t>
  </si>
  <si>
    <t>DE0001135333</t>
  </si>
  <si>
    <t>DE0001141646</t>
  </si>
  <si>
    <t>DE0001137362</t>
  </si>
  <si>
    <t>DE0001137370</t>
  </si>
  <si>
    <t>DE0001137388</t>
  </si>
  <si>
    <t>DE0001137396</t>
  </si>
  <si>
    <t>CH0021908907</t>
  </si>
  <si>
    <t>IT0004759673</t>
  </si>
  <si>
    <t>IT0004707995</t>
  </si>
  <si>
    <t>IT0004750409</t>
  </si>
  <si>
    <t>IT0004780380</t>
  </si>
  <si>
    <t>IT0003719918</t>
  </si>
  <si>
    <t>Cheapest to Deliver (CTD): 2011</t>
  </si>
  <si>
    <t>DE0001135416</t>
  </si>
  <si>
    <t>DE0001135291</t>
  </si>
  <si>
    <t>DE0001141604</t>
  </si>
  <si>
    <t>DE0001135309</t>
  </si>
  <si>
    <t>DE0001137339</t>
  </si>
  <si>
    <t>DE0001137347</t>
  </si>
  <si>
    <t>DE0001137354</t>
  </si>
  <si>
    <t>DE0001137321</t>
  </si>
  <si>
    <t>CH0018454253</t>
  </si>
  <si>
    <t>IT0004695075</t>
  </si>
  <si>
    <t>IT0004634132</t>
  </si>
  <si>
    <t>IT0004365554</t>
  </si>
  <si>
    <t>IT0003472336</t>
  </si>
  <si>
    <t>IT0004653108</t>
  </si>
  <si>
    <t>Cheapest to Deliver (CTD): 2010</t>
  </si>
  <si>
    <t>DE0001135226</t>
  </si>
  <si>
    <t>DE0001135267</t>
  </si>
  <si>
    <t>DE0001141570</t>
  </si>
  <si>
    <t>DE0001135283</t>
  </si>
  <si>
    <t>DE0001137289</t>
  </si>
  <si>
    <t>DE0001137297</t>
  </si>
  <si>
    <t>DE0001137305</t>
  </si>
  <si>
    <t>DE0001135218</t>
  </si>
  <si>
    <t>DE0001137313</t>
  </si>
  <si>
    <t>IT0004536949</t>
  </si>
  <si>
    <t>IT0004489610</t>
  </si>
  <si>
    <t>IT0004564636</t>
  </si>
  <si>
    <t>Cheapest to Deliver (CTD): 2009</t>
  </si>
  <si>
    <t>DE0001141539</t>
  </si>
  <si>
    <t>DE0001135242</t>
  </si>
  <si>
    <t>DE0001135259</t>
  </si>
  <si>
    <t>DE0001137248</t>
  </si>
  <si>
    <t>DE0001137255</t>
  </si>
  <si>
    <t>DE0001141489</t>
  </si>
  <si>
    <t>DE0001137263</t>
  </si>
  <si>
    <t>DE0001137271</t>
  </si>
  <si>
    <t>CH0006448424</t>
  </si>
  <si>
    <t>CH0015221663</t>
  </si>
  <si>
    <t>Cheapest to Deliver (CTD): 2018</t>
  </si>
  <si>
    <t>DE0001141760</t>
  </si>
  <si>
    <t>DE0001104701</t>
  </si>
  <si>
    <t>IT0005107708</t>
  </si>
  <si>
    <t>ES00000128H5</t>
  </si>
  <si>
    <t xml:space="preserve">  </t>
  </si>
  <si>
    <t>DE0001104719</t>
  </si>
  <si>
    <t>DE0001104727</t>
  </si>
  <si>
    <t>CH0031835561</t>
  </si>
  <si>
    <t>IT0005323032</t>
  </si>
  <si>
    <t>IT0005250946</t>
  </si>
  <si>
    <t>ES00000124C5</t>
  </si>
  <si>
    <t xml:space="preserve">Average </t>
  </si>
  <si>
    <t>DE0001135481</t>
  </si>
  <si>
    <t>DE0001102317</t>
  </si>
  <si>
    <t>IT0005285041</t>
  </si>
  <si>
    <t>ES00000128P8</t>
  </si>
  <si>
    <t>DE0001102457</t>
  </si>
  <si>
    <t>DE0001104735</t>
  </si>
  <si>
    <t>ES0000012A89</t>
  </si>
  <si>
    <t>DE0001102440</t>
  </si>
  <si>
    <t>DE0001141786</t>
  </si>
  <si>
    <t>DE0001104743</t>
  </si>
  <si>
    <t>IT0004966401</t>
  </si>
  <si>
    <t>IT0004009673</t>
  </si>
  <si>
    <t>ES0000012B39</t>
  </si>
  <si>
    <t>Cheapest to Deliver (CTD): 2019</t>
  </si>
  <si>
    <t>8/1572028</t>
  </si>
  <si>
    <t>DE0001104750</t>
  </si>
  <si>
    <t>DE0001104768</t>
  </si>
  <si>
    <t>CH0008680370</t>
  </si>
  <si>
    <t>IT0005348443</t>
  </si>
  <si>
    <t>FR0013286192</t>
  </si>
  <si>
    <t>DE0001104776</t>
  </si>
  <si>
    <t>IT0005028003</t>
  </si>
  <si>
    <t>ES0000012B88</t>
  </si>
  <si>
    <t>FR0013341682</t>
  </si>
  <si>
    <t>Cheapest to Deliver (CTD): 2020</t>
  </si>
  <si>
    <t>DE0001102465</t>
  </si>
  <si>
    <t>DE0001141802</t>
  </si>
  <si>
    <t>DE0001104784</t>
  </si>
  <si>
    <t>IT0005340929</t>
  </si>
  <si>
    <t>IT0005244782</t>
  </si>
  <si>
    <t>DE0001104792</t>
  </si>
  <si>
    <t>CH0224397346</t>
  </si>
  <si>
    <t xml:space="preserve"> IT0005365165</t>
  </si>
  <si>
    <t>IT0005366007</t>
  </si>
  <si>
    <t>FR0013407236</t>
  </si>
  <si>
    <t>FR0013415627</t>
  </si>
  <si>
    <t>ES0000012E51</t>
  </si>
  <si>
    <t>IT0005135840</t>
  </si>
  <si>
    <t xml:space="preserve"> DE0001102473</t>
  </si>
  <si>
    <t>DE0001141810</t>
  </si>
  <si>
    <t>DE0001104800</t>
  </si>
  <si>
    <t>DE0001102341</t>
  </si>
  <si>
    <t>ES0000012F43</t>
  </si>
  <si>
    <t>IT0005422891</t>
  </si>
  <si>
    <t xml:space="preserve">IT0005384497 </t>
  </si>
  <si>
    <t>DE0001104818</t>
  </si>
  <si>
    <t>FR0011883966</t>
  </si>
  <si>
    <t>Cheapest to Deliver (CTD): 2021</t>
  </si>
  <si>
    <t>CH0224397171</t>
  </si>
  <si>
    <t>IT0005172322</t>
  </si>
  <si>
    <t>DE0001102499</t>
  </si>
  <si>
    <t>DE0001141828</t>
  </si>
  <si>
    <t>IT0005024234</t>
  </si>
  <si>
    <t>DE0001104826 </t>
  </si>
  <si>
    <t>IT0005345183</t>
  </si>
  <si>
    <t>DE0001104834</t>
  </si>
  <si>
    <t>IT0005405318</t>
  </si>
  <si>
    <t>FR0012938116</t>
  </si>
  <si>
    <t>ES0000012F76</t>
  </si>
  <si>
    <t>IT0005383309</t>
  </si>
  <si>
    <t>IT0005344335</t>
  </si>
  <si>
    <t xml:space="preserve">DE0001102507 </t>
  </si>
  <si>
    <t>DE0001141836</t>
  </si>
  <si>
    <t xml:space="preserve">DE0001104842 </t>
  </si>
  <si>
    <t>IT0005170839</t>
  </si>
  <si>
    <t>ES0000012G34</t>
  </si>
  <si>
    <t>IT0005413171</t>
  </si>
  <si>
    <t>IT0005424251</t>
  </si>
  <si>
    <t>DE0001104859</t>
  </si>
  <si>
    <t>FR0012993103</t>
  </si>
  <si>
    <t>FR0013200813</t>
  </si>
  <si>
    <t>IT0005370306</t>
  </si>
  <si>
    <t>Cheapest to Deliver (CTD): 2022</t>
  </si>
  <si>
    <t>-</t>
  </si>
  <si>
    <t>DE0001102531</t>
  </si>
  <si>
    <t>DE0001102564</t>
  </si>
  <si>
    <t>DE0001141844</t>
  </si>
  <si>
    <t>DE0001141851</t>
  </si>
  <si>
    <t>DE0001104867</t>
  </si>
  <si>
    <t>IT0005439275</t>
  </si>
  <si>
    <t>DE0001104875</t>
  </si>
  <si>
    <t>CH0127181029</t>
  </si>
  <si>
    <t>IT0005449969</t>
  </si>
  <si>
    <t>IT0005367492</t>
  </si>
  <si>
    <t>FR0014002WK3</t>
  </si>
  <si>
    <t>ES0000012H41</t>
  </si>
  <si>
    <t>ES0000012K61</t>
  </si>
  <si>
    <t>IT0005494239</t>
  </si>
  <si>
    <t>IT0005045270</t>
  </si>
  <si>
    <t>IT0005282527</t>
  </si>
  <si>
    <t>DE0001104883</t>
  </si>
  <si>
    <t>DE0001102432</t>
  </si>
  <si>
    <t>DE0001104891</t>
  </si>
  <si>
    <t>IT0005474330</t>
  </si>
  <si>
    <t>IT0005386245</t>
  </si>
  <si>
    <t>FR001400BKZ3</t>
  </si>
  <si>
    <t>Cheapest to Deliver (CTD): 2023</t>
  </si>
  <si>
    <t>DE0001102606</t>
  </si>
  <si>
    <t>DE0001141869</t>
  </si>
  <si>
    <t>DE0001104909</t>
  </si>
  <si>
    <t>IT0005518128</t>
  </si>
  <si>
    <t>IT0005090318</t>
  </si>
  <si>
    <t>IT0005327306</t>
  </si>
  <si>
    <t>ES0000012L52</t>
  </si>
  <si>
    <t>IT0005408502</t>
  </si>
  <si>
    <t>DE000BU25000</t>
  </si>
  <si>
    <t>DE000BU22007</t>
  </si>
  <si>
    <t xml:space="preserve">CH0015803239 </t>
  </si>
  <si>
    <t xml:space="preserve">ES0000012K61 </t>
  </si>
  <si>
    <t xml:space="preserve">IT0005544082 </t>
  </si>
  <si>
    <t xml:space="preserve">IT0005345183 </t>
  </si>
  <si>
    <t xml:space="preserve">DE000BU22015 </t>
  </si>
  <si>
    <t xml:space="preserve">FR001400H7V7 </t>
  </si>
  <si>
    <t xml:space="preserve">IT0005514473 </t>
  </si>
  <si>
    <t xml:space="preserve">DE000BU25018 </t>
  </si>
  <si>
    <t xml:space="preserve">DE000BU22023 </t>
  </si>
  <si>
    <t xml:space="preserve">DE0001030724 </t>
  </si>
  <si>
    <t>Cheapest to Deliver (CTD): 2024</t>
  </si>
  <si>
    <t>DE000BU2Z007</t>
  </si>
  <si>
    <t>DE000BU22031</t>
  </si>
  <si>
    <t>CH0344958688</t>
  </si>
  <si>
    <t>IT0005538597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</si>
</sst>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2" borderId="4" xfId="0" applyFont="1" applyFill="1" applyBorder="1"/>
    <xf numFmtId="0" fontId="0" fillId="2" borderId="0" xfId="0" applyFill="1" applyBorder="1"/>
    <xf numFmtId="0" fontId="2" fillId="3" borderId="3" xfId="0" applyFont="1" applyFill="1" applyBorder="1"/>
    <xf numFmtId="0" fontId="0" fillId="2" borderId="8" xfId="0" applyFill="1" applyBorder="1"/>
    <xf numFmtId="0" fontId="2" fillId="3" borderId="4" xfId="0" applyFont="1" applyFill="1" applyBorder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14" fontId="2" fillId="3" borderId="5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4" fontId="2" fillId="3" borderId="4" xfId="0" applyNumberFormat="1" applyFont="1" applyFill="1" applyBorder="1" applyAlignment="1">
      <alignment horizontal="left"/>
    </xf>
    <xf numFmtId="0" fontId="2" fillId="3" borderId="2" xfId="0" applyFont="1" applyFill="1" applyBorder="1"/>
    <xf numFmtId="0" fontId="2" fillId="3" borderId="1" xfId="0" applyFont="1" applyFill="1" applyBorder="1"/>
    <xf numFmtId="165" fontId="0" fillId="2" borderId="0" xfId="1" applyNumberFormat="1" applyFont="1" applyFill="1"/>
    <xf numFmtId="165" fontId="2" fillId="3" borderId="4" xfId="1" applyNumberFormat="1" applyFont="1" applyFill="1" applyBorder="1" applyAlignment="1">
      <alignment horizontal="center"/>
    </xf>
    <xf numFmtId="165" fontId="2" fillId="3" borderId="5" xfId="1" applyNumberFormat="1" applyFont="1" applyFill="1" applyBorder="1" applyAlignment="1">
      <alignment horizontal="center"/>
    </xf>
    <xf numFmtId="165" fontId="0" fillId="2" borderId="0" xfId="1" applyNumberFormat="1" applyFont="1" applyFill="1" applyBorder="1"/>
    <xf numFmtId="165" fontId="0" fillId="2" borderId="8" xfId="1" applyNumberFormat="1" applyFont="1" applyFill="1" applyBorder="1"/>
    <xf numFmtId="165" fontId="2" fillId="2" borderId="0" xfId="1" applyNumberFormat="1" applyFont="1" applyFill="1" applyBorder="1"/>
    <xf numFmtId="165" fontId="2" fillId="2" borderId="0" xfId="1" applyNumberFormat="1" applyFont="1" applyFill="1"/>
    <xf numFmtId="0" fontId="0" fillId="2" borderId="0" xfId="0" applyFont="1" applyFill="1" applyBorder="1"/>
    <xf numFmtId="165" fontId="0" fillId="4" borderId="0" xfId="1" applyNumberFormat="1" applyFont="1" applyFill="1" applyBorder="1"/>
    <xf numFmtId="0" fontId="0" fillId="4" borderId="0" xfId="0" applyFill="1"/>
    <xf numFmtId="165" fontId="2" fillId="2" borderId="0" xfId="1" applyNumberFormat="1" applyFont="1" applyFill="1" applyBorder="1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left" vertical="top"/>
    </xf>
    <xf numFmtId="3" fontId="0" fillId="2" borderId="0" xfId="0" applyNumberFormat="1" applyFill="1"/>
    <xf numFmtId="14" fontId="0" fillId="2" borderId="0" xfId="0" applyNumberFormat="1" applyFill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4" fontId="0" fillId="2" borderId="8" xfId="0" applyNumberFormat="1" applyFont="1" applyFill="1" applyBorder="1" applyAlignment="1">
      <alignment horizontal="left"/>
    </xf>
    <xf numFmtId="164" fontId="0" fillId="2" borderId="0" xfId="1" applyFont="1" applyFill="1"/>
    <xf numFmtId="43" fontId="0" fillId="2" borderId="0" xfId="0" applyNumberFormat="1" applyFill="1"/>
    <xf numFmtId="0" fontId="4" fillId="0" borderId="0" xfId="0" applyFont="1" applyAlignment="1">
      <alignment vertical="center" wrapText="1"/>
    </xf>
    <xf numFmtId="164" fontId="0" fillId="0" borderId="0" xfId="1" applyFont="1"/>
    <xf numFmtId="3" fontId="0" fillId="0" borderId="0" xfId="0" applyNumberFormat="1"/>
    <xf numFmtId="0" fontId="0" fillId="0" borderId="0" xfId="0" applyFill="1"/>
    <xf numFmtId="165" fontId="1" fillId="2" borderId="0" xfId="1" applyNumberFormat="1" applyFont="1" applyFill="1" applyBorder="1" applyAlignment="1">
      <alignment horizontal="center"/>
    </xf>
    <xf numFmtId="1" fontId="0" fillId="2" borderId="0" xfId="0" applyNumberFormat="1" applyFill="1"/>
    <xf numFmtId="165" fontId="0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65" fontId="0" fillId="0" borderId="0" xfId="1" applyNumberFormat="1" applyFont="1" applyFill="1" applyBorder="1"/>
    <xf numFmtId="3" fontId="0" fillId="0" borderId="0" xfId="0" applyNumberForma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5" fontId="2" fillId="2" borderId="7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9524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4F7B61-50B4-4EF4-8DA7-23B019DBD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9525"/>
          <a:ext cx="7381874" cy="981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52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620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620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620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620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620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9524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91FE81-3890-43F4-A21A-7D3B508BB6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9525"/>
          <a:ext cx="7381874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9524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58D4BD-2B09-45FF-83BA-E73B70C9B1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9525"/>
          <a:ext cx="7381874" cy="962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9524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D6F8EF-E3A1-4E1B-B6DB-35A5862486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9525"/>
          <a:ext cx="7381874" cy="962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9524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B57156-9D05-420D-92A0-997406B20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9525"/>
          <a:ext cx="7381874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9524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9525"/>
          <a:ext cx="7381874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9</xdr:col>
      <xdr:colOff>9524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9525"/>
          <a:ext cx="7381874" cy="952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9524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9525" y="0"/>
          <a:ext cx="7381874" cy="952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781049</xdr:colOff>
      <xdr:row>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488"/>
        <a:stretch/>
      </xdr:blipFill>
      <xdr:spPr>
        <a:xfrm>
          <a:off x="0" y="0"/>
          <a:ext cx="73818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E832-183B-4032-8285-052E5480578E}">
  <sheetPr codeName="Sheet17"/>
  <dimension ref="A1:P119"/>
  <sheetViews>
    <sheetView tabSelected="1" workbookViewId="0">
      <selection activeCell="F102" sqref="F102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0" width="18" style="1" bestFit="1" customWidth="1"/>
    <col min="11" max="11" width="23.42578125" style="1" customWidth="1"/>
    <col min="12" max="16384" width="9.140625" style="1"/>
  </cols>
  <sheetData>
    <row r="1" spans="1:13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13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13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13" x14ac:dyDescent="0.25">
      <c r="A4" s="1"/>
      <c r="B4" s="1"/>
      <c r="C4" s="9"/>
      <c r="D4" s="10"/>
      <c r="E4" s="1"/>
      <c r="F4" s="22"/>
      <c r="G4" s="22"/>
      <c r="H4" s="22"/>
      <c r="I4" s="22"/>
      <c r="J4" s="2"/>
      <c r="K4" s="2"/>
      <c r="L4" s="2"/>
      <c r="M4" s="2"/>
    </row>
    <row r="5" spans="1:13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13" ht="15.75" thickBot="1" x14ac:dyDescent="0.3">
      <c r="A6" s="56" t="s">
        <v>314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13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13" ht="15" hidden="1" customHeight="1" x14ac:dyDescent="0.25">
      <c r="A8" s="3"/>
      <c r="B8" s="29" t="s">
        <v>238</v>
      </c>
      <c r="C8" s="37">
        <v>2.5</v>
      </c>
      <c r="D8" s="38">
        <v>53554</v>
      </c>
      <c r="E8" s="29"/>
      <c r="F8" s="47"/>
      <c r="G8" s="47"/>
      <c r="H8" s="47"/>
      <c r="I8" s="47"/>
    </row>
    <row r="9" spans="1:13" ht="14.45" hidden="1" customHeight="1" x14ac:dyDescent="0.25">
      <c r="H9" s="22"/>
      <c r="I9" s="22"/>
    </row>
    <row r="10" spans="1:13" x14ac:dyDescent="0.25">
      <c r="B10" s="5" t="s">
        <v>288</v>
      </c>
      <c r="C10" s="13">
        <v>1.25</v>
      </c>
      <c r="D10" s="14">
        <v>54285</v>
      </c>
      <c r="F10" s="25">
        <v>11666</v>
      </c>
      <c r="H10" s="22"/>
      <c r="I10" s="22"/>
    </row>
    <row r="11" spans="1:13" ht="15.75" thickBot="1" x14ac:dyDescent="0.3">
      <c r="A11" s="7"/>
      <c r="B11" s="15"/>
      <c r="C11" s="15"/>
      <c r="D11" s="16"/>
      <c r="E11" s="7"/>
      <c r="F11" s="26"/>
      <c r="G11" s="26"/>
      <c r="H11" s="26"/>
      <c r="I11" s="26"/>
    </row>
    <row r="12" spans="1:13" ht="15.75" thickTop="1" x14ac:dyDescent="0.25">
      <c r="B12" s="3" t="s">
        <v>9</v>
      </c>
      <c r="F12" s="25">
        <f>SUM(F7:F11)</f>
        <v>11666</v>
      </c>
      <c r="G12" s="25">
        <f>SUM(G7:G11)</f>
        <v>0</v>
      </c>
      <c r="H12" s="25">
        <f t="shared" ref="H12:I12" si="0">SUM(H7:H11)</f>
        <v>0</v>
      </c>
      <c r="I12" s="25">
        <f t="shared" si="0"/>
        <v>0</v>
      </c>
    </row>
    <row r="13" spans="1:13" s="2" customFormat="1" ht="15.75" thickBot="1" x14ac:dyDescent="0.3">
      <c r="A13" s="5"/>
      <c r="B13" s="5"/>
      <c r="C13" s="13"/>
      <c r="D13" s="14"/>
      <c r="E13" s="5"/>
      <c r="F13" s="25"/>
      <c r="G13" s="25"/>
      <c r="H13" s="22"/>
      <c r="I13" s="22"/>
      <c r="J13" s="1"/>
      <c r="K13" s="1"/>
      <c r="L13" s="1"/>
      <c r="M13" s="1"/>
    </row>
    <row r="14" spans="1:13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13" ht="15" hidden="1" customHeight="1" x14ac:dyDescent="0.25">
      <c r="B15" s="51" t="s">
        <v>271</v>
      </c>
      <c r="C15" s="13">
        <v>0</v>
      </c>
      <c r="D15" s="14">
        <v>47894</v>
      </c>
      <c r="H15" s="22"/>
      <c r="I15" s="22"/>
    </row>
    <row r="16" spans="1:13" ht="15" hidden="1" customHeight="1" x14ac:dyDescent="0.25">
      <c r="B16" s="51"/>
      <c r="H16" s="22"/>
      <c r="I16" s="22"/>
    </row>
    <row r="17" spans="1:9" ht="15" hidden="1" customHeight="1" x14ac:dyDescent="0.25">
      <c r="B17" s="51"/>
      <c r="H17" s="22"/>
      <c r="I17" s="22"/>
    </row>
    <row r="18" spans="1:9" x14ac:dyDescent="0.25">
      <c r="B18" s="51" t="s">
        <v>315</v>
      </c>
      <c r="C18" s="37">
        <v>2.2999999999999998</v>
      </c>
      <c r="D18" s="38">
        <v>48625</v>
      </c>
      <c r="F18" s="25">
        <v>4905</v>
      </c>
      <c r="H18" s="22"/>
      <c r="I18" s="22"/>
    </row>
    <row r="19" spans="1:9" x14ac:dyDescent="0.25">
      <c r="H19" s="45"/>
      <c r="I19" s="22"/>
    </row>
    <row r="20" spans="1:9" ht="15.75" thickBot="1" x14ac:dyDescent="0.3">
      <c r="A20" s="7"/>
      <c r="B20" s="7"/>
      <c r="C20" s="15"/>
      <c r="D20" s="16"/>
      <c r="E20" s="7"/>
      <c r="F20" s="26"/>
      <c r="G20" s="26"/>
      <c r="H20" s="26"/>
      <c r="I20" s="26"/>
    </row>
    <row r="21" spans="1:9" ht="15.75" thickTop="1" x14ac:dyDescent="0.25">
      <c r="B21" s="3" t="s">
        <v>9</v>
      </c>
      <c r="F21" s="25">
        <f>SUM(F15:F20)</f>
        <v>4905</v>
      </c>
      <c r="G21" s="25">
        <f>SUM(G15:G20)</f>
        <v>0</v>
      </c>
      <c r="H21" s="25">
        <f t="shared" ref="H21:I21" si="1">SUM(H15:H20)</f>
        <v>0</v>
      </c>
      <c r="I21" s="25">
        <f t="shared" si="1"/>
        <v>0</v>
      </c>
    </row>
    <row r="22" spans="1:9" ht="15.75" thickBot="1" x14ac:dyDescent="0.3">
      <c r="A22" s="2"/>
      <c r="B22" s="3"/>
      <c r="C22" s="17"/>
      <c r="D22" s="18"/>
      <c r="E22" s="3"/>
      <c r="F22" s="27"/>
      <c r="G22" s="27"/>
      <c r="H22" s="28"/>
      <c r="I22" s="28"/>
    </row>
    <row r="23" spans="1:9" ht="15.75" thickBot="1" x14ac:dyDescent="0.3">
      <c r="A23" s="6" t="s">
        <v>15</v>
      </c>
      <c r="B23" s="8" t="s">
        <v>0</v>
      </c>
      <c r="C23" s="11" t="s">
        <v>47</v>
      </c>
      <c r="D23" s="12" t="s">
        <v>1</v>
      </c>
      <c r="E23" s="20"/>
      <c r="F23" s="23" t="s">
        <v>4</v>
      </c>
      <c r="G23" s="23" t="s">
        <v>5</v>
      </c>
      <c r="H23" s="23" t="s">
        <v>6</v>
      </c>
      <c r="I23" s="24" t="s">
        <v>7</v>
      </c>
    </row>
    <row r="24" spans="1:9" hidden="1" x14ac:dyDescent="0.25">
      <c r="B24" s="51"/>
      <c r="C24" s="37"/>
      <c r="D24" s="38"/>
      <c r="H24" s="22"/>
      <c r="I24" s="22"/>
    </row>
    <row r="25" spans="1:9" hidden="1" x14ac:dyDescent="0.25">
      <c r="B25" s="51"/>
      <c r="C25" s="37"/>
      <c r="D25" s="38"/>
    </row>
    <row r="26" spans="1:9" hidden="1" x14ac:dyDescent="0.25"/>
    <row r="27" spans="1:9" hidden="1" x14ac:dyDescent="0.25"/>
    <row r="28" spans="1:9" hidden="1" x14ac:dyDescent="0.25"/>
    <row r="29" spans="1:9" hidden="1" x14ac:dyDescent="0.25"/>
    <row r="30" spans="1:9" hidden="1" x14ac:dyDescent="0.25"/>
    <row r="31" spans="1:9" x14ac:dyDescent="0.25">
      <c r="B31" s="5" t="s">
        <v>311</v>
      </c>
      <c r="C31" s="13">
        <v>2.4</v>
      </c>
      <c r="D31" s="14">
        <v>47045</v>
      </c>
      <c r="F31" s="25">
        <v>30460</v>
      </c>
    </row>
    <row r="32" spans="1:9" ht="15.75" thickBot="1" x14ac:dyDescent="0.3">
      <c r="A32" s="7"/>
      <c r="B32" s="7"/>
      <c r="C32" s="15"/>
      <c r="D32" s="16"/>
      <c r="E32" s="7"/>
      <c r="F32" s="26"/>
      <c r="G32" s="26"/>
      <c r="H32" s="26"/>
      <c r="I32" s="26"/>
    </row>
    <row r="33" spans="1:16" ht="15.75" thickTop="1" x14ac:dyDescent="0.25">
      <c r="B33" s="3" t="s">
        <v>9</v>
      </c>
      <c r="F33" s="25">
        <f>SUM(F24:F32)</f>
        <v>30460</v>
      </c>
      <c r="G33" s="25">
        <f>SUM(G24:G32)</f>
        <v>0</v>
      </c>
      <c r="H33" s="25">
        <f t="shared" ref="H33:I33" si="2">SUM(H24:H32)</f>
        <v>0</v>
      </c>
      <c r="I33" s="25">
        <f t="shared" si="2"/>
        <v>0</v>
      </c>
    </row>
    <row r="34" spans="1:16" ht="15.75" thickBot="1" x14ac:dyDescent="0.3">
      <c r="H34" s="22"/>
      <c r="I34" s="22"/>
    </row>
    <row r="35" spans="1:16" ht="15.75" thickBot="1" x14ac:dyDescent="0.3">
      <c r="A35" s="6" t="s">
        <v>20</v>
      </c>
      <c r="B35" s="8" t="s">
        <v>0</v>
      </c>
      <c r="C35" s="11" t="s">
        <v>47</v>
      </c>
      <c r="D35" s="12" t="s">
        <v>1</v>
      </c>
      <c r="E35" s="20"/>
      <c r="F35" s="23" t="s">
        <v>4</v>
      </c>
      <c r="G35" s="23" t="s">
        <v>5</v>
      </c>
      <c r="H35" s="23" t="s">
        <v>6</v>
      </c>
      <c r="I35" s="24" t="s">
        <v>7</v>
      </c>
    </row>
    <row r="36" spans="1:16" x14ac:dyDescent="0.25">
      <c r="B36" s="51" t="s">
        <v>316</v>
      </c>
      <c r="C36" s="13">
        <v>3.1</v>
      </c>
      <c r="D36" s="14">
        <v>46003</v>
      </c>
      <c r="F36" s="25">
        <v>25502</v>
      </c>
      <c r="H36" s="22"/>
      <c r="I36" s="22"/>
    </row>
    <row r="37" spans="1:16" hidden="1" x14ac:dyDescent="0.25"/>
    <row r="38" spans="1:16" hidden="1" x14ac:dyDescent="0.25"/>
    <row r="39" spans="1:16" hidden="1" x14ac:dyDescent="0.25">
      <c r="B39" s="1"/>
      <c r="C39" s="9"/>
      <c r="D39" s="10"/>
      <c r="E39" s="1"/>
      <c r="F39" s="1"/>
      <c r="G39" s="1"/>
      <c r="H39" s="45"/>
    </row>
    <row r="40" spans="1:16" hidden="1" x14ac:dyDescent="0.25">
      <c r="B40" s="1"/>
      <c r="C40" s="9"/>
      <c r="D40" s="36"/>
      <c r="E40" s="1"/>
      <c r="F40" s="1"/>
      <c r="G40" s="1"/>
      <c r="H40" s="35"/>
    </row>
    <row r="41" spans="1:16" ht="15.75" thickBot="1" x14ac:dyDescent="0.3">
      <c r="A41" s="7"/>
      <c r="B41" s="7"/>
      <c r="C41" s="15"/>
      <c r="D41" s="16"/>
      <c r="E41" s="7"/>
      <c r="F41" s="26"/>
      <c r="G41" s="26"/>
      <c r="H41" s="26"/>
      <c r="I41" s="26"/>
    </row>
    <row r="42" spans="1:16" ht="15.75" thickTop="1" x14ac:dyDescent="0.25">
      <c r="B42" s="3" t="s">
        <v>9</v>
      </c>
      <c r="F42" s="25">
        <f>SUM(F36:F41)</f>
        <v>25502</v>
      </c>
      <c r="G42" s="25">
        <f>SUM(G36:G41)</f>
        <v>0</v>
      </c>
      <c r="H42" s="25">
        <f>SUM(H36:H41)</f>
        <v>0</v>
      </c>
      <c r="I42" s="25">
        <f>SUM(I36:I41)</f>
        <v>0</v>
      </c>
      <c r="O42" s="46"/>
      <c r="P42" s="46"/>
    </row>
    <row r="43" spans="1:16" ht="15.75" thickBot="1" x14ac:dyDescent="0.3">
      <c r="H43" s="22"/>
      <c r="I43" s="22"/>
      <c r="O43" s="46"/>
      <c r="P43" s="46"/>
    </row>
    <row r="44" spans="1:16" ht="15.75" thickBot="1" x14ac:dyDescent="0.3">
      <c r="A44" s="6" t="s">
        <v>26</v>
      </c>
      <c r="B44" s="8" t="s">
        <v>0</v>
      </c>
      <c r="C44" s="11" t="s">
        <v>47</v>
      </c>
      <c r="D44" s="12" t="s">
        <v>1</v>
      </c>
      <c r="E44" s="20"/>
      <c r="F44" s="23" t="s">
        <v>4</v>
      </c>
      <c r="G44" s="23" t="s">
        <v>5</v>
      </c>
      <c r="H44" s="23" t="s">
        <v>6</v>
      </c>
      <c r="I44" s="24" t="s">
        <v>7</v>
      </c>
      <c r="O44" s="46"/>
      <c r="P44" s="46"/>
    </row>
    <row r="45" spans="1:16" x14ac:dyDescent="0.25">
      <c r="B45" s="5" t="s">
        <v>317</v>
      </c>
      <c r="C45" s="13">
        <v>0.5</v>
      </c>
      <c r="D45" s="14">
        <v>48392</v>
      </c>
      <c r="F45" s="25">
        <v>195</v>
      </c>
      <c r="H45" s="22"/>
      <c r="I45" s="22"/>
      <c r="O45" s="46"/>
      <c r="P45" s="46"/>
    </row>
    <row r="46" spans="1:16" hidden="1" x14ac:dyDescent="0.25">
      <c r="H46" s="22"/>
      <c r="I46" s="22"/>
      <c r="O46" s="46"/>
      <c r="P46" s="46"/>
    </row>
    <row r="47" spans="1:16" hidden="1" x14ac:dyDescent="0.25">
      <c r="H47" s="22"/>
      <c r="I47" s="22"/>
      <c r="O47" s="46"/>
      <c r="P47" s="46"/>
    </row>
    <row r="48" spans="1:16" hidden="1" x14ac:dyDescent="0.25">
      <c r="H48" s="22"/>
      <c r="I48" s="22"/>
      <c r="O48" s="46"/>
      <c r="P48" s="46"/>
    </row>
    <row r="49" spans="1:16" ht="15.75" thickBot="1" x14ac:dyDescent="0.3">
      <c r="A49" s="7"/>
      <c r="B49" s="7"/>
      <c r="C49" s="15"/>
      <c r="D49" s="16"/>
      <c r="E49" s="7"/>
      <c r="F49" s="26"/>
      <c r="G49" s="26"/>
      <c r="H49" s="26"/>
      <c r="I49" s="26"/>
      <c r="O49" s="46"/>
      <c r="P49" s="46"/>
    </row>
    <row r="50" spans="1:16" ht="15.75" thickTop="1" x14ac:dyDescent="0.25">
      <c r="B50" s="3" t="s">
        <v>9</v>
      </c>
      <c r="F50" s="25">
        <f>SUM(F45:F49)</f>
        <v>195</v>
      </c>
      <c r="G50" s="25">
        <f t="shared" ref="G50:I50" si="3">SUM(G45:G49)</f>
        <v>0</v>
      </c>
      <c r="H50" s="25">
        <f t="shared" si="3"/>
        <v>0</v>
      </c>
      <c r="I50" s="25">
        <f t="shared" si="3"/>
        <v>0</v>
      </c>
      <c r="O50" s="46"/>
      <c r="P50" s="46"/>
    </row>
    <row r="51" spans="1:16" ht="15.75" thickBot="1" x14ac:dyDescent="0.3">
      <c r="H51" s="22"/>
      <c r="I51" s="22"/>
      <c r="O51" s="46"/>
      <c r="P51" s="46"/>
    </row>
    <row r="52" spans="1:16" ht="15.75" thickBot="1" x14ac:dyDescent="0.3">
      <c r="A52" s="6" t="s">
        <v>29</v>
      </c>
      <c r="B52" s="8" t="s">
        <v>0</v>
      </c>
      <c r="C52" s="11" t="s">
        <v>47</v>
      </c>
      <c r="D52" s="12" t="s">
        <v>1</v>
      </c>
      <c r="E52" s="20"/>
      <c r="F52" s="23" t="s">
        <v>4</v>
      </c>
      <c r="G52" s="23" t="s">
        <v>5</v>
      </c>
      <c r="H52" s="23" t="s">
        <v>6</v>
      </c>
      <c r="I52" s="24" t="s">
        <v>7</v>
      </c>
      <c r="O52" s="46"/>
      <c r="P52" s="46"/>
    </row>
    <row r="53" spans="1:16" x14ac:dyDescent="0.25">
      <c r="B53" s="5" t="s">
        <v>297</v>
      </c>
      <c r="C53" s="37">
        <v>4.4000000000000004</v>
      </c>
      <c r="D53" s="38">
        <v>48700</v>
      </c>
      <c r="F53" s="25">
        <v>2656</v>
      </c>
      <c r="H53" s="22"/>
      <c r="I53" s="22"/>
      <c r="O53" s="46"/>
      <c r="P53" s="46"/>
    </row>
    <row r="54" spans="1:16" hidden="1" x14ac:dyDescent="0.25">
      <c r="C54" s="37"/>
      <c r="D54" s="38"/>
      <c r="H54" s="22"/>
      <c r="I54" s="22"/>
      <c r="O54" s="46"/>
      <c r="P54" s="46"/>
    </row>
    <row r="55" spans="1:16" ht="15" hidden="1" customHeight="1" x14ac:dyDescent="0.25">
      <c r="C55" s="37"/>
      <c r="D55" s="38"/>
      <c r="H55" s="22"/>
      <c r="I55" s="22"/>
      <c r="O55" s="46"/>
      <c r="P55" s="46"/>
    </row>
    <row r="56" spans="1:16" x14ac:dyDescent="0.25">
      <c r="C56" s="37"/>
      <c r="D56" s="38"/>
      <c r="H56" s="22"/>
      <c r="I56" s="22"/>
      <c r="O56" s="46"/>
      <c r="P56" s="46"/>
    </row>
    <row r="57" spans="1:16" ht="15.75" thickBot="1" x14ac:dyDescent="0.3">
      <c r="A57" s="7"/>
      <c r="B57" s="7"/>
      <c r="C57" s="39"/>
      <c r="D57" s="40"/>
      <c r="E57" s="7"/>
      <c r="F57" s="26"/>
      <c r="G57" s="26"/>
      <c r="H57" s="26"/>
      <c r="I57" s="26"/>
      <c r="O57" s="46"/>
      <c r="P57" s="46"/>
    </row>
    <row r="58" spans="1:16" ht="15.75" thickTop="1" x14ac:dyDescent="0.25">
      <c r="B58" s="3" t="s">
        <v>9</v>
      </c>
      <c r="F58" s="25">
        <f>SUM(F52:F57)</f>
        <v>2656</v>
      </c>
      <c r="G58" s="25">
        <f>SUM(G52:G57)</f>
        <v>0</v>
      </c>
      <c r="H58" s="25">
        <f>SUM(H52:H57)</f>
        <v>0</v>
      </c>
      <c r="I58" s="25">
        <f>SUM(I52:I57)</f>
        <v>0</v>
      </c>
      <c r="O58" s="46"/>
      <c r="P58" s="46"/>
    </row>
    <row r="59" spans="1:16" ht="15.75" thickBot="1" x14ac:dyDescent="0.3">
      <c r="H59" s="22"/>
      <c r="I59" s="22"/>
      <c r="O59" s="46"/>
      <c r="P59" s="46"/>
    </row>
    <row r="60" spans="1:16" ht="15.75" thickBot="1" x14ac:dyDescent="0.3">
      <c r="A60" s="6" t="s">
        <v>33</v>
      </c>
      <c r="B60" s="8" t="s">
        <v>0</v>
      </c>
      <c r="C60" s="11" t="s">
        <v>47</v>
      </c>
      <c r="D60" s="12" t="s">
        <v>1</v>
      </c>
      <c r="E60" s="20"/>
      <c r="F60" s="23" t="s">
        <v>4</v>
      </c>
      <c r="G60" s="23" t="s">
        <v>5</v>
      </c>
      <c r="H60" s="23" t="s">
        <v>6</v>
      </c>
      <c r="I60" s="24" t="s">
        <v>7</v>
      </c>
      <c r="O60" s="46"/>
      <c r="P60" s="46"/>
    </row>
    <row r="61" spans="1:16" x14ac:dyDescent="0.25">
      <c r="B61" s="51" t="s">
        <v>318</v>
      </c>
      <c r="C61" s="37">
        <v>3.8</v>
      </c>
      <c r="D61" s="38">
        <v>46127</v>
      </c>
      <c r="F61" s="25">
        <v>29761</v>
      </c>
      <c r="H61" s="22"/>
      <c r="I61" s="22"/>
      <c r="O61" s="46"/>
      <c r="P61" s="46"/>
    </row>
    <row r="62" spans="1:16" hidden="1" x14ac:dyDescent="0.25">
      <c r="C62" s="37"/>
      <c r="D62" s="38"/>
      <c r="H62" s="22"/>
      <c r="I62" s="22"/>
      <c r="O62" s="46"/>
      <c r="P62" s="46"/>
    </row>
    <row r="63" spans="1:16" hidden="1" x14ac:dyDescent="0.25">
      <c r="B63" s="1"/>
      <c r="C63" s="9"/>
      <c r="D63" s="10"/>
      <c r="E63" s="1"/>
      <c r="F63" s="1"/>
      <c r="G63" s="1"/>
      <c r="H63" s="22"/>
      <c r="I63" s="22"/>
      <c r="O63" s="46"/>
      <c r="P63" s="46"/>
    </row>
    <row r="64" spans="1:16" ht="15.75" thickBot="1" x14ac:dyDescent="0.3">
      <c r="A64" s="7"/>
      <c r="B64" s="7"/>
      <c r="C64" s="39"/>
      <c r="D64" s="40"/>
      <c r="E64" s="7"/>
      <c r="F64" s="26"/>
      <c r="G64" s="26"/>
      <c r="H64" s="26"/>
      <c r="I64" s="26"/>
      <c r="O64" s="46"/>
      <c r="P64" s="46"/>
    </row>
    <row r="65" spans="1:16" ht="15.75" thickTop="1" x14ac:dyDescent="0.25">
      <c r="B65" s="3" t="s">
        <v>9</v>
      </c>
      <c r="F65" s="25">
        <f>SUM(F61:F64)</f>
        <v>29761</v>
      </c>
      <c r="G65" s="25">
        <f>SUM(G61:G64)</f>
        <v>0</v>
      </c>
      <c r="H65" s="25">
        <f>SUM(H61:H64)</f>
        <v>0</v>
      </c>
      <c r="I65" s="25">
        <f>SUM(I61:I64)</f>
        <v>0</v>
      </c>
      <c r="O65" s="46"/>
      <c r="P65" s="46"/>
    </row>
    <row r="66" spans="1:16" ht="15.75" thickBot="1" x14ac:dyDescent="0.3">
      <c r="H66" s="22"/>
      <c r="I66" s="22"/>
      <c r="O66" s="46"/>
      <c r="P66" s="46"/>
    </row>
    <row r="67" spans="1:16" ht="15.75" thickBot="1" x14ac:dyDescent="0.3">
      <c r="A67" s="6" t="s">
        <v>38</v>
      </c>
      <c r="B67" s="8" t="s">
        <v>0</v>
      </c>
      <c r="C67" s="11" t="s">
        <v>47</v>
      </c>
      <c r="D67" s="12" t="s">
        <v>1</v>
      </c>
      <c r="E67" s="20"/>
      <c r="F67" s="23" t="s">
        <v>4</v>
      </c>
      <c r="G67" s="23" t="s">
        <v>5</v>
      </c>
      <c r="H67" s="23" t="s">
        <v>6</v>
      </c>
      <c r="I67" s="24" t="s">
        <v>7</v>
      </c>
    </row>
    <row r="68" spans="1:16" x14ac:dyDescent="0.25">
      <c r="F68" s="49" t="s">
        <v>270</v>
      </c>
      <c r="G68" s="49"/>
      <c r="H68" s="50"/>
      <c r="I68" s="50"/>
    </row>
    <row r="69" spans="1:16" hidden="1" x14ac:dyDescent="0.25">
      <c r="H69" s="22"/>
      <c r="I69" s="22"/>
    </row>
    <row r="70" spans="1:16" hidden="1" x14ac:dyDescent="0.25">
      <c r="H70" s="22"/>
      <c r="I70" s="22"/>
    </row>
    <row r="71" spans="1:16" ht="15.75" thickBot="1" x14ac:dyDescent="0.3">
      <c r="A71" s="7"/>
      <c r="B71" s="7"/>
      <c r="C71" s="15"/>
      <c r="D71" s="16"/>
      <c r="E71" s="7"/>
      <c r="F71" s="26"/>
      <c r="G71" s="26"/>
      <c r="H71" s="26"/>
      <c r="I71" s="26"/>
    </row>
    <row r="72" spans="1:16" ht="15.75" thickTop="1" x14ac:dyDescent="0.25">
      <c r="B72" s="3" t="s">
        <v>9</v>
      </c>
      <c r="F72" s="25">
        <f>SUM(F68:F71)</f>
        <v>0</v>
      </c>
      <c r="G72" s="25">
        <f t="shared" ref="G72:I72" si="4">SUM(G68:G71)</f>
        <v>0</v>
      </c>
      <c r="H72" s="25">
        <f t="shared" si="4"/>
        <v>0</v>
      </c>
      <c r="I72" s="25">
        <f t="shared" si="4"/>
        <v>0</v>
      </c>
    </row>
    <row r="73" spans="1:16" ht="15.75" thickBot="1" x14ac:dyDescent="0.3">
      <c r="H73" s="22"/>
      <c r="I73" s="22"/>
    </row>
    <row r="74" spans="1:16" ht="15.75" thickBot="1" x14ac:dyDescent="0.3">
      <c r="A74" s="6" t="s">
        <v>40</v>
      </c>
      <c r="B74" s="8" t="s">
        <v>0</v>
      </c>
      <c r="C74" s="11" t="s">
        <v>47</v>
      </c>
      <c r="D74" s="12" t="s">
        <v>1</v>
      </c>
      <c r="E74" s="20"/>
      <c r="F74" s="23" t="s">
        <v>4</v>
      </c>
      <c r="G74" s="23" t="s">
        <v>5</v>
      </c>
      <c r="H74" s="23" t="s">
        <v>6</v>
      </c>
      <c r="I74" s="24" t="s">
        <v>7</v>
      </c>
    </row>
    <row r="75" spans="1:16" x14ac:dyDescent="0.25">
      <c r="B75" s="5" t="s">
        <v>292</v>
      </c>
      <c r="C75" s="13">
        <v>2</v>
      </c>
      <c r="D75" s="14">
        <v>48543</v>
      </c>
      <c r="F75" s="25">
        <v>12729</v>
      </c>
      <c r="H75" s="22"/>
      <c r="I75" s="22"/>
    </row>
    <row r="76" spans="1:16" x14ac:dyDescent="0.25">
      <c r="H76" s="22"/>
      <c r="I76" s="22"/>
    </row>
    <row r="77" spans="1:16" hidden="1" x14ac:dyDescent="0.25">
      <c r="H77" s="22"/>
      <c r="I77" s="22"/>
    </row>
    <row r="78" spans="1:16" hidden="1" x14ac:dyDescent="0.25">
      <c r="H78" s="22"/>
      <c r="I78" s="22"/>
    </row>
    <row r="79" spans="1:16" ht="15.75" thickBot="1" x14ac:dyDescent="0.3">
      <c r="A79" s="7"/>
      <c r="B79" s="7"/>
      <c r="C79" s="15"/>
      <c r="D79" s="16"/>
      <c r="E79" s="7"/>
      <c r="F79" s="26"/>
      <c r="G79" s="26"/>
      <c r="H79" s="26"/>
      <c r="I79" s="26"/>
    </row>
    <row r="80" spans="1:16" ht="15.75" thickTop="1" x14ac:dyDescent="0.25">
      <c r="B80" s="3" t="s">
        <v>9</v>
      </c>
      <c r="F80" s="25">
        <f>SUM(F75:F79)</f>
        <v>12729</v>
      </c>
      <c r="G80" s="25">
        <f t="shared" ref="G80:I80" si="5">SUM(G75:G79)</f>
        <v>0</v>
      </c>
      <c r="H80" s="25">
        <f t="shared" si="5"/>
        <v>0</v>
      </c>
      <c r="I80" s="25">
        <f t="shared" si="5"/>
        <v>0</v>
      </c>
    </row>
    <row r="81" spans="1:9" ht="15.75" thickBot="1" x14ac:dyDescent="0.3">
      <c r="H81" s="22"/>
      <c r="I81" s="22"/>
    </row>
    <row r="82" spans="1:9" ht="15.75" thickBot="1" x14ac:dyDescent="0.3">
      <c r="A82" s="6" t="s">
        <v>43</v>
      </c>
      <c r="B82" s="8" t="s">
        <v>0</v>
      </c>
      <c r="C82" s="11" t="s">
        <v>47</v>
      </c>
      <c r="D82" s="12" t="s">
        <v>1</v>
      </c>
      <c r="E82" s="20"/>
      <c r="F82" s="23" t="s">
        <v>4</v>
      </c>
      <c r="G82" s="23" t="s">
        <v>5</v>
      </c>
      <c r="H82" s="23" t="s">
        <v>6</v>
      </c>
      <c r="I82" s="24" t="s">
        <v>7</v>
      </c>
    </row>
    <row r="83" spans="1:9" x14ac:dyDescent="0.25">
      <c r="A83" s="3"/>
      <c r="E83" s="3"/>
      <c r="F83" s="32" t="s">
        <v>270</v>
      </c>
      <c r="G83" s="32"/>
      <c r="H83" s="32"/>
      <c r="I83" s="32"/>
    </row>
    <row r="84" spans="1:9" hidden="1" x14ac:dyDescent="0.25">
      <c r="H84" s="22"/>
      <c r="I84" s="22"/>
    </row>
    <row r="85" spans="1:9" hidden="1" x14ac:dyDescent="0.25">
      <c r="H85" s="22"/>
      <c r="I85" s="22"/>
    </row>
    <row r="86" spans="1:9" ht="15.75" thickBot="1" x14ac:dyDescent="0.3">
      <c r="A86" s="7"/>
      <c r="B86" s="7"/>
      <c r="C86" s="15"/>
      <c r="D86" s="16"/>
      <c r="E86" s="7"/>
      <c r="F86" s="26"/>
      <c r="G86" s="26"/>
      <c r="H86" s="26"/>
      <c r="I86" s="26"/>
    </row>
    <row r="87" spans="1:9" ht="15.75" thickTop="1" x14ac:dyDescent="0.25">
      <c r="B87" s="3" t="s">
        <v>9</v>
      </c>
      <c r="F87" s="25">
        <f>SUM(F83:F86)</f>
        <v>0</v>
      </c>
      <c r="G87" s="25">
        <f t="shared" ref="G87:I87" si="6">SUM(G83:G86)</f>
        <v>0</v>
      </c>
      <c r="H87" s="25">
        <f t="shared" si="6"/>
        <v>0</v>
      </c>
      <c r="I87" s="25">
        <f t="shared" si="6"/>
        <v>0</v>
      </c>
    </row>
    <row r="88" spans="1:9" ht="15.75" thickBot="1" x14ac:dyDescent="0.3">
      <c r="B88" s="3"/>
      <c r="H88" s="22"/>
      <c r="I88" s="22"/>
    </row>
    <row r="89" spans="1:9" ht="15.75" thickBot="1" x14ac:dyDescent="0.3">
      <c r="A89" s="6" t="s">
        <v>44</v>
      </c>
      <c r="B89" s="8" t="s">
        <v>0</v>
      </c>
      <c r="C89" s="11" t="s">
        <v>47</v>
      </c>
      <c r="D89" s="12" t="s">
        <v>1</v>
      </c>
      <c r="E89" s="20"/>
      <c r="F89" s="23" t="s">
        <v>4</v>
      </c>
      <c r="G89" s="23" t="s">
        <v>5</v>
      </c>
      <c r="H89" s="23" t="s">
        <v>6</v>
      </c>
      <c r="I89" s="24" t="s">
        <v>7</v>
      </c>
    </row>
    <row r="90" spans="1:9" x14ac:dyDescent="0.25">
      <c r="B90" s="5" t="s">
        <v>305</v>
      </c>
      <c r="C90" s="13">
        <v>2.5499999999999998</v>
      </c>
      <c r="D90" s="14">
        <v>48518</v>
      </c>
      <c r="E90" s="1"/>
      <c r="F90" s="35">
        <v>307</v>
      </c>
    </row>
    <row r="91" spans="1:9" x14ac:dyDescent="0.25">
      <c r="H91" s="22"/>
      <c r="I91" s="22"/>
    </row>
    <row r="92" spans="1:9" hidden="1" x14ac:dyDescent="0.25">
      <c r="H92" s="22"/>
      <c r="I92" s="22"/>
    </row>
    <row r="93" spans="1:9" hidden="1" x14ac:dyDescent="0.25">
      <c r="H93" s="22"/>
      <c r="I93" s="22"/>
    </row>
    <row r="94" spans="1:9" hidden="1" x14ac:dyDescent="0.25">
      <c r="B94" s="1"/>
      <c r="C94" s="34"/>
      <c r="D94" s="10"/>
      <c r="E94" s="1"/>
      <c r="F94" s="35"/>
      <c r="G94" s="48"/>
      <c r="H94" s="1"/>
      <c r="I94" s="35"/>
    </row>
    <row r="95" spans="1:9" hidden="1" x14ac:dyDescent="0.25">
      <c r="B95" s="1"/>
      <c r="C95" s="34"/>
      <c r="D95" s="10"/>
      <c r="E95" s="1"/>
      <c r="F95" s="35"/>
      <c r="G95" s="1"/>
      <c r="H95" s="1"/>
      <c r="I95" s="35"/>
    </row>
    <row r="96" spans="1:9" hidden="1" x14ac:dyDescent="0.25">
      <c r="B96" s="1"/>
      <c r="C96" s="34"/>
      <c r="D96" s="10"/>
      <c r="E96" s="1"/>
      <c r="F96" s="35"/>
      <c r="G96" s="1"/>
      <c r="H96" s="1"/>
      <c r="I96" s="35"/>
    </row>
    <row r="97" spans="1:9" ht="15.75" thickBot="1" x14ac:dyDescent="0.3">
      <c r="A97" s="7"/>
      <c r="B97" s="7"/>
      <c r="C97" s="15"/>
      <c r="D97" s="16"/>
      <c r="E97" s="7"/>
      <c r="F97" s="26"/>
      <c r="G97" s="26"/>
      <c r="H97" s="26"/>
      <c r="I97" s="26"/>
    </row>
    <row r="98" spans="1:9" ht="15.75" thickTop="1" x14ac:dyDescent="0.25">
      <c r="B98" s="3" t="s">
        <v>9</v>
      </c>
      <c r="F98" s="25">
        <f>SUM(F90:F97)</f>
        <v>307</v>
      </c>
      <c r="G98" s="25">
        <f t="shared" ref="G98:I98" si="7">SUM(G90:G97)</f>
        <v>0</v>
      </c>
      <c r="H98" s="25">
        <f t="shared" si="7"/>
        <v>0</v>
      </c>
      <c r="I98" s="25">
        <f t="shared" si="7"/>
        <v>0</v>
      </c>
    </row>
    <row r="99" spans="1:9" x14ac:dyDescent="0.25">
      <c r="H99" s="22"/>
      <c r="I99" s="22"/>
    </row>
    <row r="102" spans="1:9" x14ac:dyDescent="0.25">
      <c r="A102" s="51"/>
      <c r="B102" s="51"/>
      <c r="C102" s="52"/>
      <c r="D102" s="53"/>
      <c r="E102" s="51"/>
      <c r="F102" s="54"/>
      <c r="G102" s="54"/>
    </row>
    <row r="103" spans="1:9" x14ac:dyDescent="0.25">
      <c r="A103" s="51"/>
      <c r="B103" s="51"/>
      <c r="C103" s="52"/>
      <c r="D103" s="53"/>
      <c r="E103" s="51"/>
      <c r="F103" s="54"/>
      <c r="G103" s="54"/>
    </row>
    <row r="104" spans="1:9" x14ac:dyDescent="0.25">
      <c r="A104" s="51"/>
      <c r="B104" s="51"/>
      <c r="C104" s="52"/>
      <c r="D104" s="53"/>
      <c r="E104" s="51"/>
      <c r="F104" s="54"/>
      <c r="G104" s="54"/>
    </row>
    <row r="105" spans="1:9" x14ac:dyDescent="0.25">
      <c r="A105" s="51"/>
      <c r="B105" s="51"/>
      <c r="C105" s="52"/>
      <c r="D105" s="53"/>
      <c r="E105" s="51"/>
      <c r="F105" s="54"/>
      <c r="G105" s="54"/>
    </row>
    <row r="106" spans="1:9" x14ac:dyDescent="0.25">
      <c r="A106" s="51"/>
      <c r="B106" s="51"/>
      <c r="C106" s="52"/>
      <c r="D106" s="53"/>
      <c r="E106" s="51"/>
      <c r="F106" s="54"/>
      <c r="G106" s="54"/>
    </row>
    <row r="107" spans="1:9" x14ac:dyDescent="0.25">
      <c r="A107" s="51"/>
      <c r="B107" s="51"/>
      <c r="C107" s="52"/>
      <c r="D107" s="53"/>
      <c r="E107" s="51"/>
      <c r="F107" s="54"/>
      <c r="G107" s="54"/>
    </row>
    <row r="108" spans="1:9" x14ac:dyDescent="0.25">
      <c r="A108" s="51"/>
      <c r="B108" s="51"/>
      <c r="C108" s="52"/>
      <c r="D108" s="53"/>
      <c r="E108" s="51"/>
      <c r="F108" s="54"/>
      <c r="G108" s="54"/>
    </row>
    <row r="109" spans="1:9" x14ac:dyDescent="0.25">
      <c r="A109" s="51"/>
      <c r="B109" s="51"/>
      <c r="C109" s="52"/>
      <c r="D109" s="53"/>
      <c r="E109" s="51"/>
      <c r="F109" s="54"/>
      <c r="G109" s="54"/>
    </row>
    <row r="110" spans="1:9" x14ac:dyDescent="0.25">
      <c r="A110" s="51"/>
      <c r="B110" s="51"/>
      <c r="C110" s="52"/>
      <c r="D110" s="53"/>
      <c r="E110" s="51"/>
      <c r="F110" s="54"/>
      <c r="G110" s="54"/>
    </row>
    <row r="111" spans="1:9" x14ac:dyDescent="0.25">
      <c r="A111" s="51"/>
      <c r="B111" s="51"/>
      <c r="C111" s="52"/>
      <c r="D111" s="53"/>
      <c r="E111" s="51"/>
      <c r="F111" s="54"/>
      <c r="G111" s="54"/>
    </row>
    <row r="112" spans="1:9" x14ac:dyDescent="0.25">
      <c r="A112" s="51"/>
      <c r="B112" s="51"/>
      <c r="C112" s="52"/>
      <c r="D112" s="53"/>
      <c r="E112" s="55"/>
      <c r="F112" s="54"/>
      <c r="G112" s="54"/>
    </row>
    <row r="113" spans="1:7" x14ac:dyDescent="0.25">
      <c r="A113" s="51"/>
      <c r="B113" s="51"/>
      <c r="C113" s="52"/>
      <c r="D113" s="53"/>
      <c r="E113" s="51"/>
      <c r="F113" s="54"/>
      <c r="G113" s="54"/>
    </row>
    <row r="114" spans="1:7" x14ac:dyDescent="0.25">
      <c r="A114" s="51"/>
      <c r="B114" s="51"/>
      <c r="C114" s="52"/>
      <c r="D114" s="53"/>
      <c r="E114" s="55"/>
      <c r="F114" s="54"/>
      <c r="G114" s="54"/>
    </row>
    <row r="115" spans="1:7" x14ac:dyDescent="0.25">
      <c r="A115" s="51"/>
      <c r="B115" s="51"/>
      <c r="C115" s="52"/>
      <c r="D115" s="53"/>
      <c r="E115" s="55"/>
      <c r="F115" s="54"/>
      <c r="G115" s="54"/>
    </row>
    <row r="116" spans="1:7" x14ac:dyDescent="0.25">
      <c r="A116" s="51"/>
      <c r="B116" s="51"/>
      <c r="C116" s="52"/>
      <c r="D116" s="53"/>
      <c r="E116" s="55"/>
      <c r="F116" s="54"/>
      <c r="G116" s="54"/>
    </row>
    <row r="117" spans="1:7" x14ac:dyDescent="0.25">
      <c r="A117" s="51"/>
      <c r="B117" s="51"/>
      <c r="C117" s="52"/>
      <c r="D117" s="53"/>
      <c r="E117" s="55"/>
      <c r="F117" s="54"/>
      <c r="G117" s="54"/>
    </row>
    <row r="118" spans="1:7" x14ac:dyDescent="0.25">
      <c r="A118" s="51"/>
      <c r="B118" s="51"/>
      <c r="C118" s="52"/>
      <c r="D118" s="53"/>
      <c r="E118" s="55"/>
      <c r="F118" s="54"/>
      <c r="G118" s="54"/>
    </row>
    <row r="119" spans="1:7" x14ac:dyDescent="0.25">
      <c r="A119" s="51"/>
      <c r="B119" s="51"/>
      <c r="C119" s="52"/>
      <c r="D119" s="53"/>
      <c r="E119" s="55"/>
      <c r="F119" s="54"/>
      <c r="G119" s="54"/>
    </row>
  </sheetData>
  <mergeCells count="2">
    <mergeCell ref="A6:D6"/>
    <mergeCell ref="F6:I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I90"/>
  <sheetViews>
    <sheetView topLeftCell="A73" workbookViewId="0">
      <selection activeCell="I88" sqref="A6:I88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72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B8" s="5" t="s">
        <v>73</v>
      </c>
      <c r="C8" s="13">
        <v>4.25</v>
      </c>
      <c r="D8" s="14">
        <v>50955</v>
      </c>
      <c r="E8" s="25"/>
      <c r="F8" s="25">
        <v>5443</v>
      </c>
      <c r="G8" s="22">
        <v>7375</v>
      </c>
      <c r="H8" s="1"/>
      <c r="I8" s="1"/>
    </row>
    <row r="9" spans="1:9" x14ac:dyDescent="0.25">
      <c r="B9" s="5" t="s">
        <v>48</v>
      </c>
      <c r="C9" s="13">
        <v>4.75</v>
      </c>
      <c r="D9" s="14">
        <v>51321</v>
      </c>
      <c r="E9" s="25" t="s">
        <v>49</v>
      </c>
      <c r="G9" s="22"/>
      <c r="H9" s="1">
        <v>6901</v>
      </c>
      <c r="I9" s="1">
        <v>3740</v>
      </c>
    </row>
    <row r="10" spans="1:9" ht="15.75" thickBot="1" x14ac:dyDescent="0.3">
      <c r="A10" s="7"/>
      <c r="B10" s="7"/>
      <c r="C10" s="15"/>
      <c r="D10" s="16"/>
      <c r="E10" s="7"/>
      <c r="F10" s="26"/>
      <c r="G10" s="26"/>
      <c r="H10" s="26"/>
      <c r="I10" s="26"/>
    </row>
    <row r="11" spans="1:9" ht="15.75" thickTop="1" x14ac:dyDescent="0.25">
      <c r="B11" s="3" t="s">
        <v>9</v>
      </c>
      <c r="F11" s="25">
        <f>SUM(F8:F10)</f>
        <v>5443</v>
      </c>
      <c r="G11" s="25">
        <f>SUM(G8:G10)</f>
        <v>7375</v>
      </c>
      <c r="H11" s="25">
        <f>SUM(H8:H10)</f>
        <v>6901</v>
      </c>
      <c r="I11" s="25">
        <f>SUM(I8:I10)</f>
        <v>3740</v>
      </c>
    </row>
    <row r="12" spans="1:9" s="2" customFormat="1" ht="15.75" thickBot="1" x14ac:dyDescent="0.3">
      <c r="A12" s="5"/>
      <c r="B12" s="5"/>
      <c r="C12" s="13"/>
      <c r="D12" s="14"/>
      <c r="E12" s="5"/>
      <c r="F12" s="25"/>
      <c r="G12" s="25"/>
      <c r="H12" s="22"/>
      <c r="I12" s="22"/>
    </row>
    <row r="13" spans="1:9" ht="15.75" thickBot="1" x14ac:dyDescent="0.3">
      <c r="A13" s="6" t="s">
        <v>10</v>
      </c>
      <c r="B13" s="8" t="s">
        <v>0</v>
      </c>
      <c r="C13" s="11" t="s">
        <v>47</v>
      </c>
      <c r="D13" s="12" t="s">
        <v>1</v>
      </c>
      <c r="E13" s="20"/>
      <c r="F13" s="23" t="s">
        <v>4</v>
      </c>
      <c r="G13" s="23" t="s">
        <v>5</v>
      </c>
      <c r="H13" s="23" t="s">
        <v>6</v>
      </c>
      <c r="I13" s="24" t="s">
        <v>7</v>
      </c>
    </row>
    <row r="14" spans="1:9" x14ac:dyDescent="0.25">
      <c r="H14" s="22"/>
      <c r="I14" s="22"/>
    </row>
    <row r="15" spans="1:9" x14ac:dyDescent="0.25">
      <c r="B15" s="5" t="s">
        <v>74</v>
      </c>
      <c r="C15" s="13">
        <v>1.5</v>
      </c>
      <c r="D15" s="14">
        <v>45427</v>
      </c>
      <c r="F15" s="25">
        <v>7</v>
      </c>
      <c r="H15" s="22">
        <v>20039</v>
      </c>
      <c r="I15" s="22"/>
    </row>
    <row r="16" spans="1:9" x14ac:dyDescent="0.25">
      <c r="B16" s="5" t="s">
        <v>75</v>
      </c>
      <c r="C16" s="13">
        <v>1.75</v>
      </c>
      <c r="D16" s="14">
        <v>45337</v>
      </c>
      <c r="F16" s="25">
        <v>10633</v>
      </c>
      <c r="G16" s="25">
        <v>12508</v>
      </c>
      <c r="H16" s="22"/>
      <c r="I16" s="22"/>
    </row>
    <row r="17" spans="1:9" x14ac:dyDescent="0.25">
      <c r="B17" s="5" t="s">
        <v>50</v>
      </c>
      <c r="C17" s="13">
        <v>0.5</v>
      </c>
      <c r="D17" s="14">
        <v>45703</v>
      </c>
      <c r="H17" s="22">
        <v>50</v>
      </c>
      <c r="I17" s="22"/>
    </row>
    <row r="18" spans="1:9" x14ac:dyDescent="0.25">
      <c r="B18" s="5" t="s">
        <v>76</v>
      </c>
      <c r="C18" s="13">
        <v>1</v>
      </c>
      <c r="D18" s="14">
        <v>45519</v>
      </c>
      <c r="H18" s="22"/>
      <c r="I18" s="22">
        <v>26184</v>
      </c>
    </row>
    <row r="19" spans="1:9" ht="15.75" thickBot="1" x14ac:dyDescent="0.3">
      <c r="A19" s="7"/>
      <c r="B19" s="7"/>
      <c r="C19" s="15"/>
      <c r="D19" s="16"/>
      <c r="E19" s="7"/>
      <c r="F19" s="26"/>
      <c r="G19" s="26"/>
      <c r="H19" s="26"/>
      <c r="I19" s="26"/>
    </row>
    <row r="20" spans="1:9" ht="15.75" thickTop="1" x14ac:dyDescent="0.25">
      <c r="B20" s="3" t="s">
        <v>9</v>
      </c>
      <c r="F20" s="25">
        <f>SUM(F15:F19)</f>
        <v>10640</v>
      </c>
      <c r="G20" s="25">
        <f>SUM(G15:G19)</f>
        <v>12508</v>
      </c>
      <c r="H20" s="25">
        <f>SUM(H15:H19)</f>
        <v>20089</v>
      </c>
      <c r="I20" s="25">
        <f>SUM(I15:I19)</f>
        <v>26184</v>
      </c>
    </row>
    <row r="21" spans="1:9" ht="15.75" thickBot="1" x14ac:dyDescent="0.3">
      <c r="A21" s="2"/>
      <c r="B21" s="3"/>
      <c r="C21" s="17"/>
      <c r="D21" s="18"/>
      <c r="E21" s="3"/>
      <c r="F21" s="27"/>
      <c r="G21" s="27"/>
      <c r="H21" s="28"/>
      <c r="I21" s="28"/>
    </row>
    <row r="22" spans="1:9" ht="15.75" thickBot="1" x14ac:dyDescent="0.3">
      <c r="A22" s="6" t="s">
        <v>15</v>
      </c>
      <c r="B22" s="8" t="s">
        <v>0</v>
      </c>
      <c r="C22" s="11" t="s">
        <v>47</v>
      </c>
      <c r="D22" s="12" t="s">
        <v>1</v>
      </c>
      <c r="E22" s="20"/>
      <c r="F22" s="23" t="s">
        <v>4</v>
      </c>
      <c r="G22" s="23" t="s">
        <v>5</v>
      </c>
      <c r="H22" s="23" t="s">
        <v>6</v>
      </c>
      <c r="I22" s="24" t="s">
        <v>7</v>
      </c>
    </row>
    <row r="23" spans="1:9" x14ac:dyDescent="0.25">
      <c r="H23" s="22"/>
      <c r="I23" s="22"/>
    </row>
    <row r="24" spans="1:9" x14ac:dyDescent="0.25">
      <c r="B24" s="5" t="s">
        <v>77</v>
      </c>
      <c r="C24" s="13">
        <v>3.25</v>
      </c>
      <c r="D24" s="14">
        <v>43834</v>
      </c>
      <c r="F24" s="25">
        <v>11645</v>
      </c>
      <c r="G24" s="25">
        <v>8569</v>
      </c>
      <c r="H24" s="22"/>
      <c r="I24" s="22"/>
    </row>
    <row r="25" spans="1:9" x14ac:dyDescent="0.25">
      <c r="B25" s="5" t="s">
        <v>78</v>
      </c>
      <c r="C25" s="13">
        <v>3</v>
      </c>
      <c r="D25" s="14">
        <v>44016</v>
      </c>
      <c r="H25" s="22">
        <v>16070</v>
      </c>
      <c r="I25" s="22">
        <v>5191</v>
      </c>
    </row>
    <row r="26" spans="1:9" ht="15.75" thickBot="1" x14ac:dyDescent="0.3">
      <c r="A26" s="7"/>
      <c r="B26" s="7"/>
      <c r="C26" s="15"/>
      <c r="D26" s="16"/>
      <c r="E26" s="7"/>
      <c r="F26" s="26"/>
      <c r="G26" s="26"/>
      <c r="H26" s="26"/>
      <c r="I26" s="26"/>
    </row>
    <row r="27" spans="1:9" ht="15.75" thickTop="1" x14ac:dyDescent="0.25">
      <c r="B27" s="3" t="s">
        <v>9</v>
      </c>
      <c r="F27" s="25">
        <f>SUM(F23:F26)</f>
        <v>11645</v>
      </c>
      <c r="G27" s="25">
        <f>SUM(G23:G26)</f>
        <v>8569</v>
      </c>
      <c r="H27" s="25">
        <f>SUM(H23:H26)</f>
        <v>16070</v>
      </c>
      <c r="I27" s="25">
        <f>SUM(I23:I26)</f>
        <v>5191</v>
      </c>
    </row>
    <row r="28" spans="1:9" ht="15.75" thickBot="1" x14ac:dyDescent="0.3">
      <c r="H28" s="22"/>
      <c r="I28" s="22"/>
    </row>
    <row r="29" spans="1:9" ht="15.75" thickBot="1" x14ac:dyDescent="0.3">
      <c r="A29" s="6" t="s">
        <v>20</v>
      </c>
      <c r="B29" s="8" t="s">
        <v>0</v>
      </c>
      <c r="C29" s="11" t="s">
        <v>47</v>
      </c>
      <c r="D29" s="12" t="s">
        <v>1</v>
      </c>
      <c r="E29" s="20"/>
      <c r="F29" s="23" t="s">
        <v>4</v>
      </c>
      <c r="G29" s="23" t="s">
        <v>5</v>
      </c>
      <c r="H29" s="23" t="s">
        <v>6</v>
      </c>
      <c r="I29" s="24" t="s">
        <v>7</v>
      </c>
    </row>
    <row r="30" spans="1:9" x14ac:dyDescent="0.25">
      <c r="H30" s="22"/>
      <c r="I30" s="22"/>
    </row>
    <row r="31" spans="1:9" x14ac:dyDescent="0.25">
      <c r="B31" s="5" t="s">
        <v>79</v>
      </c>
      <c r="C31" s="13">
        <v>0</v>
      </c>
      <c r="D31" s="14">
        <v>42720</v>
      </c>
      <c r="F31" s="25">
        <v>33346</v>
      </c>
      <c r="H31" s="22"/>
      <c r="I31" s="22"/>
    </row>
    <row r="32" spans="1:9" x14ac:dyDescent="0.25">
      <c r="B32" s="5" t="s">
        <v>80</v>
      </c>
      <c r="C32" s="13">
        <v>0</v>
      </c>
      <c r="D32" s="14">
        <v>42804</v>
      </c>
      <c r="G32" s="25">
        <v>26041</v>
      </c>
      <c r="H32" s="22"/>
      <c r="I32" s="22"/>
    </row>
    <row r="33" spans="1:9" x14ac:dyDescent="0.25">
      <c r="B33" s="5" t="s">
        <v>81</v>
      </c>
      <c r="C33" s="13">
        <v>0</v>
      </c>
      <c r="D33" s="14">
        <v>42902</v>
      </c>
      <c r="H33" s="22">
        <v>22857</v>
      </c>
      <c r="I33" s="22"/>
    </row>
    <row r="34" spans="1:9" x14ac:dyDescent="0.25">
      <c r="B34" s="5" t="s">
        <v>82</v>
      </c>
      <c r="C34" s="13">
        <v>0</v>
      </c>
      <c r="D34" s="14">
        <v>42993</v>
      </c>
      <c r="H34" s="22"/>
      <c r="I34" s="22">
        <v>39566</v>
      </c>
    </row>
    <row r="35" spans="1:9" ht="15.75" thickBot="1" x14ac:dyDescent="0.3">
      <c r="A35" s="7"/>
      <c r="B35" s="7"/>
      <c r="C35" s="15"/>
      <c r="D35" s="16"/>
      <c r="E35" s="7"/>
      <c r="F35" s="26"/>
      <c r="G35" s="26"/>
      <c r="H35" s="26"/>
      <c r="I35" s="26"/>
    </row>
    <row r="36" spans="1:9" ht="15.75" thickTop="1" x14ac:dyDescent="0.25">
      <c r="B36" s="3" t="s">
        <v>9</v>
      </c>
      <c r="F36" s="25">
        <f>SUM(F31:F35)</f>
        <v>33346</v>
      </c>
      <c r="G36" s="25">
        <f>SUM(G31:G35)</f>
        <v>26041</v>
      </c>
      <c r="H36" s="25">
        <f>SUM(H31:H35)</f>
        <v>22857</v>
      </c>
      <c r="I36" s="25">
        <f>SUM(I31:I35)</f>
        <v>39566</v>
      </c>
    </row>
    <row r="37" spans="1:9" ht="15.75" thickBot="1" x14ac:dyDescent="0.3">
      <c r="H37" s="22"/>
      <c r="I37" s="22"/>
    </row>
    <row r="38" spans="1:9" ht="15.75" thickBot="1" x14ac:dyDescent="0.3">
      <c r="A38" s="6" t="s">
        <v>26</v>
      </c>
      <c r="B38" s="8" t="s">
        <v>0</v>
      </c>
      <c r="C38" s="11" t="s">
        <v>47</v>
      </c>
      <c r="D38" s="12" t="s">
        <v>1</v>
      </c>
      <c r="E38" s="20"/>
      <c r="F38" s="23" t="s">
        <v>4</v>
      </c>
      <c r="G38" s="23" t="s">
        <v>5</v>
      </c>
      <c r="H38" s="23" t="s">
        <v>6</v>
      </c>
      <c r="I38" s="24" t="s">
        <v>7</v>
      </c>
    </row>
    <row r="39" spans="1:9" x14ac:dyDescent="0.25">
      <c r="H39" s="22"/>
      <c r="I39" s="22"/>
    </row>
    <row r="40" spans="1:9" x14ac:dyDescent="0.25">
      <c r="B40" s="5" t="s">
        <v>59</v>
      </c>
      <c r="C40" s="13">
        <v>1.25</v>
      </c>
      <c r="D40" s="14">
        <v>45454</v>
      </c>
      <c r="F40" s="25">
        <v>1433</v>
      </c>
      <c r="G40" s="25">
        <v>1425</v>
      </c>
      <c r="H40" s="22">
        <v>954</v>
      </c>
      <c r="I40" s="22">
        <v>757</v>
      </c>
    </row>
    <row r="41" spans="1:9" ht="15.75" thickBot="1" x14ac:dyDescent="0.3">
      <c r="A41" s="7"/>
      <c r="B41" s="7"/>
      <c r="C41" s="15"/>
      <c r="D41" s="16"/>
      <c r="E41" s="7"/>
      <c r="F41" s="26"/>
      <c r="G41" s="26"/>
      <c r="H41" s="26"/>
      <c r="I41" s="26"/>
    </row>
    <row r="42" spans="1:9" ht="15.75" thickTop="1" x14ac:dyDescent="0.25">
      <c r="B42" s="3" t="s">
        <v>9</v>
      </c>
      <c r="F42" s="25">
        <f>SUM(F38:F41)</f>
        <v>1433</v>
      </c>
      <c r="G42" s="25">
        <f>SUM(G38:G41)</f>
        <v>1425</v>
      </c>
      <c r="H42" s="25">
        <f>SUM(H38:H41)</f>
        <v>954</v>
      </c>
      <c r="I42" s="25">
        <f>SUM(I38:I41)</f>
        <v>757</v>
      </c>
    </row>
    <row r="43" spans="1:9" ht="15.75" thickBot="1" x14ac:dyDescent="0.3">
      <c r="H43" s="22"/>
      <c r="I43" s="22"/>
    </row>
    <row r="44" spans="1:9" ht="15.75" thickBot="1" x14ac:dyDescent="0.3">
      <c r="A44" s="6" t="s">
        <v>29</v>
      </c>
      <c r="B44" s="8" t="s">
        <v>0</v>
      </c>
      <c r="C44" s="11" t="s">
        <v>47</v>
      </c>
      <c r="D44" s="12" t="s">
        <v>1</v>
      </c>
      <c r="E44" s="20"/>
      <c r="F44" s="23" t="s">
        <v>4</v>
      </c>
      <c r="G44" s="23" t="s">
        <v>5</v>
      </c>
      <c r="H44" s="23" t="s">
        <v>6</v>
      </c>
      <c r="I44" s="24" t="s">
        <v>7</v>
      </c>
    </row>
    <row r="45" spans="1:9" x14ac:dyDescent="0.25">
      <c r="H45" s="22"/>
      <c r="I45" s="22"/>
    </row>
    <row r="46" spans="1:9" x14ac:dyDescent="0.25">
      <c r="B46" s="5" t="s">
        <v>83</v>
      </c>
      <c r="C46" s="13">
        <v>4.5</v>
      </c>
      <c r="D46" s="14">
        <v>45352</v>
      </c>
      <c r="F46" s="25">
        <v>4324</v>
      </c>
      <c r="G46" s="25">
        <v>23383</v>
      </c>
      <c r="H46" s="22"/>
      <c r="I46" s="22"/>
    </row>
    <row r="47" spans="1:9" x14ac:dyDescent="0.25">
      <c r="B47" s="5" t="s">
        <v>60</v>
      </c>
      <c r="C47" s="13">
        <v>5</v>
      </c>
      <c r="D47" s="14">
        <v>45717</v>
      </c>
      <c r="H47" s="22">
        <v>1502</v>
      </c>
      <c r="I47" s="22">
        <v>1424</v>
      </c>
    </row>
    <row r="48" spans="1:9" x14ac:dyDescent="0.25">
      <c r="B48" s="5" t="s">
        <v>84</v>
      </c>
      <c r="C48" s="13">
        <v>3.75</v>
      </c>
      <c r="D48" s="14">
        <v>45536</v>
      </c>
      <c r="H48" s="22"/>
      <c r="I48" s="22">
        <v>5729</v>
      </c>
    </row>
    <row r="49" spans="1:9" ht="15.75" thickBot="1" x14ac:dyDescent="0.3">
      <c r="A49" s="7"/>
      <c r="B49" s="7"/>
      <c r="C49" s="15"/>
      <c r="D49" s="16"/>
      <c r="E49" s="7"/>
      <c r="F49" s="26"/>
      <c r="G49" s="26"/>
      <c r="H49" s="26"/>
      <c r="I49" s="26"/>
    </row>
    <row r="50" spans="1:9" ht="15.75" thickTop="1" x14ac:dyDescent="0.25">
      <c r="B50" s="3" t="s">
        <v>9</v>
      </c>
      <c r="F50" s="25">
        <f>SUM(F44:F49)</f>
        <v>4324</v>
      </c>
      <c r="G50" s="25">
        <f>SUM(G44:G49)</f>
        <v>23383</v>
      </c>
      <c r="H50" s="25">
        <f>SUM(H44:H49)</f>
        <v>1502</v>
      </c>
      <c r="I50" s="25">
        <f>SUM(I44:I49)</f>
        <v>7153</v>
      </c>
    </row>
    <row r="51" spans="1:9" ht="15.75" thickBot="1" x14ac:dyDescent="0.3">
      <c r="H51" s="22"/>
      <c r="I51" s="22"/>
    </row>
    <row r="52" spans="1:9" ht="15.75" thickBot="1" x14ac:dyDescent="0.3">
      <c r="A52" s="6" t="s">
        <v>33</v>
      </c>
      <c r="B52" s="8" t="s">
        <v>0</v>
      </c>
      <c r="C52" s="11" t="s">
        <v>47</v>
      </c>
      <c r="D52" s="12" t="s">
        <v>1</v>
      </c>
      <c r="E52" s="20"/>
      <c r="F52" s="23" t="s">
        <v>4</v>
      </c>
      <c r="G52" s="23" t="s">
        <v>5</v>
      </c>
      <c r="H52" s="23" t="s">
        <v>6</v>
      </c>
      <c r="I52" s="24" t="s">
        <v>7</v>
      </c>
    </row>
    <row r="53" spans="1:9" x14ac:dyDescent="0.25">
      <c r="H53" s="22"/>
      <c r="I53" s="22"/>
    </row>
    <row r="54" spans="1:9" x14ac:dyDescent="0.25">
      <c r="B54" s="5" t="s">
        <v>85</v>
      </c>
      <c r="C54" s="13">
        <v>4.75</v>
      </c>
      <c r="D54" s="14">
        <v>42856</v>
      </c>
      <c r="F54" s="25">
        <v>6826</v>
      </c>
      <c r="H54" s="22"/>
      <c r="I54" s="22"/>
    </row>
    <row r="55" spans="1:9" x14ac:dyDescent="0.25">
      <c r="B55" s="5" t="s">
        <v>86</v>
      </c>
      <c r="C55" s="13">
        <v>5.25</v>
      </c>
      <c r="D55" s="14">
        <v>42948</v>
      </c>
      <c r="G55" s="25">
        <v>4056</v>
      </c>
      <c r="H55" s="22"/>
      <c r="I55" s="22"/>
    </row>
    <row r="56" spans="1:9" x14ac:dyDescent="0.25">
      <c r="B56" s="5" t="s">
        <v>87</v>
      </c>
      <c r="C56" s="13">
        <v>3.5</v>
      </c>
      <c r="D56" s="14">
        <v>43040</v>
      </c>
      <c r="H56" s="22">
        <v>4735</v>
      </c>
      <c r="I56" s="22"/>
    </row>
    <row r="57" spans="1:9" x14ac:dyDescent="0.25">
      <c r="B57" s="5" t="s">
        <v>88</v>
      </c>
      <c r="C57" s="13">
        <v>4.5</v>
      </c>
      <c r="D57" s="14">
        <v>43132</v>
      </c>
      <c r="H57" s="22"/>
      <c r="I57" s="22">
        <v>13590</v>
      </c>
    </row>
    <row r="58" spans="1:9" ht="15.75" thickBot="1" x14ac:dyDescent="0.3">
      <c r="A58" s="7"/>
      <c r="B58" s="7"/>
      <c r="C58" s="15"/>
      <c r="D58" s="16"/>
      <c r="E58" s="7"/>
      <c r="F58" s="26"/>
      <c r="G58" s="26"/>
      <c r="H58" s="26"/>
      <c r="I58" s="26"/>
    </row>
    <row r="59" spans="1:9" ht="15.75" thickTop="1" x14ac:dyDescent="0.25">
      <c r="B59" s="3" t="s">
        <v>9</v>
      </c>
      <c r="F59" s="25">
        <f>SUM(F54:F58)</f>
        <v>6826</v>
      </c>
      <c r="G59" s="25">
        <f>SUM(G54:G58)</f>
        <v>4056</v>
      </c>
      <c r="H59" s="25">
        <f>SUM(H54:H58)</f>
        <v>4735</v>
      </c>
      <c r="I59" s="25">
        <f>SUM(I54:I58)</f>
        <v>13590</v>
      </c>
    </row>
    <row r="60" spans="1:9" ht="15.75" thickBot="1" x14ac:dyDescent="0.3">
      <c r="H60" s="22"/>
      <c r="I60" s="22"/>
    </row>
    <row r="61" spans="1:9" ht="15.75" thickBot="1" x14ac:dyDescent="0.3">
      <c r="A61" s="6" t="s">
        <v>38</v>
      </c>
      <c r="B61" s="8" t="s">
        <v>0</v>
      </c>
      <c r="C61" s="11" t="s">
        <v>47</v>
      </c>
      <c r="D61" s="12" t="s">
        <v>1</v>
      </c>
      <c r="E61" s="20"/>
      <c r="F61" s="23" t="s">
        <v>4</v>
      </c>
      <c r="G61" s="23" t="s">
        <v>5</v>
      </c>
      <c r="H61" s="23" t="s">
        <v>6</v>
      </c>
      <c r="I61" s="24" t="s">
        <v>7</v>
      </c>
    </row>
    <row r="62" spans="1:9" x14ac:dyDescent="0.25">
      <c r="H62" s="22"/>
      <c r="I62" s="22"/>
    </row>
    <row r="63" spans="1:9" x14ac:dyDescent="0.25">
      <c r="F63" s="25" t="s">
        <v>39</v>
      </c>
      <c r="H63" s="22" t="s">
        <v>39</v>
      </c>
      <c r="I63" s="22"/>
    </row>
    <row r="64" spans="1:9" ht="15.75" thickBot="1" x14ac:dyDescent="0.3">
      <c r="A64" s="7"/>
      <c r="B64" s="7"/>
      <c r="C64" s="15"/>
      <c r="D64" s="16"/>
      <c r="E64" s="7"/>
      <c r="F64" s="26"/>
      <c r="G64" s="26" t="s">
        <v>39</v>
      </c>
      <c r="H64" s="26"/>
      <c r="I64" s="26" t="s">
        <v>39</v>
      </c>
    </row>
    <row r="65" spans="1:9" ht="15.75" thickTop="1" x14ac:dyDescent="0.25">
      <c r="B65" s="3" t="s">
        <v>9</v>
      </c>
      <c r="G65" s="25">
        <v>0</v>
      </c>
      <c r="H65" s="22">
        <v>0</v>
      </c>
      <c r="I65" s="22">
        <v>0</v>
      </c>
    </row>
    <row r="66" spans="1:9" ht="15.75" thickBot="1" x14ac:dyDescent="0.3">
      <c r="H66" s="22"/>
      <c r="I66" s="22"/>
    </row>
    <row r="67" spans="1:9" ht="15.75" thickBot="1" x14ac:dyDescent="0.3">
      <c r="A67" s="6" t="s">
        <v>40</v>
      </c>
      <c r="B67" s="8" t="s">
        <v>0</v>
      </c>
      <c r="C67" s="11" t="s">
        <v>47</v>
      </c>
      <c r="D67" s="12" t="s">
        <v>1</v>
      </c>
      <c r="E67" s="20"/>
      <c r="F67" s="23" t="s">
        <v>4</v>
      </c>
      <c r="G67" s="23" t="s">
        <v>5</v>
      </c>
      <c r="H67" s="23" t="s">
        <v>6</v>
      </c>
      <c r="I67" s="24" t="s">
        <v>7</v>
      </c>
    </row>
    <row r="68" spans="1:9" x14ac:dyDescent="0.25">
      <c r="H68" s="22"/>
      <c r="I68" s="22"/>
    </row>
    <row r="69" spans="1:9" x14ac:dyDescent="0.25">
      <c r="B69" s="5" t="s">
        <v>89</v>
      </c>
      <c r="C69" s="13">
        <v>4.25</v>
      </c>
      <c r="D69" s="14">
        <v>45224</v>
      </c>
      <c r="F69" s="25">
        <v>31258</v>
      </c>
      <c r="H69" s="22"/>
      <c r="I69" s="22"/>
    </row>
    <row r="70" spans="1:9" x14ac:dyDescent="0.25">
      <c r="B70" s="5" t="s">
        <v>90</v>
      </c>
      <c r="C70" s="13">
        <v>2.25</v>
      </c>
      <c r="D70" s="14">
        <v>45437</v>
      </c>
      <c r="G70" s="25">
        <v>3130</v>
      </c>
      <c r="H70" s="22">
        <v>14124</v>
      </c>
      <c r="I70" s="22"/>
    </row>
    <row r="71" spans="1:9" x14ac:dyDescent="0.25">
      <c r="B71" s="5" t="s">
        <v>65</v>
      </c>
      <c r="C71" s="13">
        <v>1.75</v>
      </c>
      <c r="D71" s="14">
        <v>45621</v>
      </c>
      <c r="I71" s="25">
        <v>5907</v>
      </c>
    </row>
    <row r="72" spans="1:9" ht="15.75" thickBot="1" x14ac:dyDescent="0.3">
      <c r="A72" s="7"/>
      <c r="B72" s="7"/>
      <c r="C72" s="15"/>
      <c r="D72" s="16"/>
      <c r="E72" s="7"/>
      <c r="F72" s="26"/>
      <c r="G72" s="26"/>
      <c r="H72" s="26"/>
      <c r="I72" s="26"/>
    </row>
    <row r="73" spans="1:9" ht="15.75" thickTop="1" x14ac:dyDescent="0.25">
      <c r="B73" s="3" t="s">
        <v>9</v>
      </c>
      <c r="F73" s="25">
        <f>SUM(F68:F72)</f>
        <v>31258</v>
      </c>
      <c r="G73" s="25">
        <f>SUM(G68:G72)</f>
        <v>3130</v>
      </c>
      <c r="H73" s="25">
        <f>SUM(H68:H72)</f>
        <v>14124</v>
      </c>
      <c r="I73" s="25">
        <f>SUM(I68:I72)</f>
        <v>5907</v>
      </c>
    </row>
    <row r="74" spans="1:9" ht="15.75" thickBot="1" x14ac:dyDescent="0.3">
      <c r="H74" s="22"/>
      <c r="I74" s="22"/>
    </row>
    <row r="75" spans="1:9" ht="15.75" thickBot="1" x14ac:dyDescent="0.3">
      <c r="A75" s="6" t="s">
        <v>43</v>
      </c>
      <c r="B75" s="8" t="s">
        <v>0</v>
      </c>
      <c r="C75" s="11" t="s">
        <v>47</v>
      </c>
      <c r="D75" s="12" t="s">
        <v>1</v>
      </c>
      <c r="E75" s="20"/>
      <c r="F75" s="23" t="s">
        <v>4</v>
      </c>
      <c r="G75" s="23" t="s">
        <v>5</v>
      </c>
      <c r="H75" s="23" t="s">
        <v>6</v>
      </c>
      <c r="I75" s="24" t="s">
        <v>7</v>
      </c>
    </row>
    <row r="76" spans="1:9" x14ac:dyDescent="0.25">
      <c r="H76" s="22"/>
      <c r="I76" s="22"/>
    </row>
    <row r="77" spans="1:9" x14ac:dyDescent="0.25">
      <c r="B77" s="5" t="s">
        <v>91</v>
      </c>
      <c r="C77" s="13">
        <v>3.75</v>
      </c>
      <c r="D77" s="14">
        <v>43763</v>
      </c>
      <c r="F77" s="25">
        <v>1128</v>
      </c>
      <c r="H77" s="22"/>
      <c r="I77" s="22"/>
    </row>
    <row r="78" spans="1:9" x14ac:dyDescent="0.25">
      <c r="B78" s="5" t="s">
        <v>92</v>
      </c>
      <c r="C78" s="13">
        <v>3.5</v>
      </c>
      <c r="D78" s="14">
        <v>43946</v>
      </c>
      <c r="G78" s="25">
        <v>1099</v>
      </c>
      <c r="H78" s="22">
        <v>726</v>
      </c>
      <c r="I78" s="22"/>
    </row>
    <row r="79" spans="1:9" x14ac:dyDescent="0.25">
      <c r="B79" s="5" t="s">
        <v>66</v>
      </c>
      <c r="C79" s="13">
        <v>2.5</v>
      </c>
      <c r="D79" s="14">
        <v>44129</v>
      </c>
      <c r="I79" s="25">
        <v>386</v>
      </c>
    </row>
    <row r="80" spans="1:9" ht="15.75" thickBot="1" x14ac:dyDescent="0.3">
      <c r="A80" s="7"/>
      <c r="B80" s="7"/>
      <c r="C80" s="15"/>
      <c r="D80" s="16"/>
      <c r="E80" s="7"/>
      <c r="F80" s="26"/>
      <c r="G80" s="26"/>
      <c r="H80" s="26"/>
      <c r="I80" s="26"/>
    </row>
    <row r="81" spans="1:9" ht="15.75" thickTop="1" x14ac:dyDescent="0.25">
      <c r="B81" s="3" t="s">
        <v>9</v>
      </c>
      <c r="F81" s="25">
        <f>SUM(F76:F80)</f>
        <v>1128</v>
      </c>
      <c r="G81" s="25">
        <f>SUM(G76:G80)</f>
        <v>1099</v>
      </c>
      <c r="H81" s="25">
        <f>SUM(H76:H80)</f>
        <v>726</v>
      </c>
      <c r="I81" s="25">
        <f>SUM(I76:I80)</f>
        <v>386</v>
      </c>
    </row>
    <row r="82" spans="1:9" x14ac:dyDescent="0.25">
      <c r="B82" s="3"/>
      <c r="H82" s="22"/>
      <c r="I82" s="22"/>
    </row>
    <row r="83" spans="1:9" ht="15.75" thickBot="1" x14ac:dyDescent="0.3">
      <c r="H83" s="22"/>
      <c r="I83" s="22"/>
    </row>
    <row r="84" spans="1:9" ht="15.75" thickBot="1" x14ac:dyDescent="0.3">
      <c r="A84" s="6" t="s">
        <v>44</v>
      </c>
      <c r="B84" s="8" t="s">
        <v>0</v>
      </c>
      <c r="C84" s="11" t="s">
        <v>47</v>
      </c>
      <c r="D84" s="12" t="s">
        <v>1</v>
      </c>
      <c r="E84" s="20"/>
      <c r="F84" s="23" t="s">
        <v>4</v>
      </c>
      <c r="G84" s="23" t="s">
        <v>5</v>
      </c>
      <c r="H84" s="23" t="s">
        <v>6</v>
      </c>
      <c r="I84" s="24" t="s">
        <v>7</v>
      </c>
    </row>
    <row r="86" spans="1:9" x14ac:dyDescent="0.25">
      <c r="B86" s="5" t="s">
        <v>69</v>
      </c>
      <c r="C86" s="13">
        <v>4.6500000000000004</v>
      </c>
      <c r="D86" s="14">
        <v>45868</v>
      </c>
      <c r="I86" s="25">
        <v>686</v>
      </c>
    </row>
    <row r="87" spans="1:9" ht="15.75" thickBot="1" x14ac:dyDescent="0.3">
      <c r="A87" s="7"/>
      <c r="B87" s="7"/>
      <c r="C87" s="15"/>
      <c r="D87" s="16"/>
      <c r="E87" s="7"/>
      <c r="F87" s="26"/>
      <c r="G87" s="26"/>
      <c r="H87" s="26"/>
      <c r="I87" s="26"/>
    </row>
    <row r="88" spans="1:9" ht="15.75" thickTop="1" x14ac:dyDescent="0.25">
      <c r="B88" s="3" t="s">
        <v>9</v>
      </c>
      <c r="F88" s="25">
        <f>SUM(F84:F87)</f>
        <v>0</v>
      </c>
      <c r="G88" s="25">
        <f>SUM(G84:G87)</f>
        <v>0</v>
      </c>
      <c r="H88" s="25">
        <f>SUM(H84:H87)</f>
        <v>0</v>
      </c>
      <c r="I88" s="25">
        <f>SUM(I84:I87)</f>
        <v>686</v>
      </c>
    </row>
    <row r="89" spans="1:9" x14ac:dyDescent="0.25">
      <c r="H89" s="22"/>
      <c r="I89" s="22"/>
    </row>
    <row r="90" spans="1:9" x14ac:dyDescent="0.25">
      <c r="H90" s="22"/>
      <c r="I90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verticalDpi="599" r:id="rId1"/>
  <headerFooter>
    <oddFooter>&amp;C&amp;1#&amp;"Calibri"&amp;10&amp;K000000Internal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I78"/>
  <sheetViews>
    <sheetView topLeftCell="A62" workbookViewId="0">
      <selection activeCell="I77" sqref="A6:I77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93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E8" s="25"/>
      <c r="G8" s="22"/>
      <c r="H8" s="1"/>
      <c r="I8" s="1"/>
    </row>
    <row r="9" spans="1:9" x14ac:dyDescent="0.25">
      <c r="B9" s="5" t="s">
        <v>73</v>
      </c>
      <c r="C9" s="13">
        <v>4.25</v>
      </c>
      <c r="D9" s="14">
        <v>50955</v>
      </c>
      <c r="E9" s="25"/>
      <c r="F9" s="25">
        <v>8785</v>
      </c>
      <c r="G9" s="22">
        <v>10100</v>
      </c>
      <c r="H9" s="1">
        <v>5902</v>
      </c>
      <c r="I9" s="1">
        <v>2850</v>
      </c>
    </row>
    <row r="10" spans="1:9" ht="15.75" thickBot="1" x14ac:dyDescent="0.3">
      <c r="A10" s="7"/>
      <c r="B10" s="7"/>
      <c r="C10" s="15"/>
      <c r="D10" s="16"/>
      <c r="E10" s="7"/>
      <c r="F10" s="26"/>
      <c r="G10" s="26"/>
      <c r="H10" s="26"/>
      <c r="I10" s="26"/>
    </row>
    <row r="11" spans="1:9" ht="15.75" thickTop="1" x14ac:dyDescent="0.25">
      <c r="B11" s="3" t="s">
        <v>9</v>
      </c>
      <c r="F11" s="25">
        <f>SUM(F8:F10)</f>
        <v>8785</v>
      </c>
      <c r="G11" s="25">
        <f>SUM(G8:G10)</f>
        <v>10100</v>
      </c>
      <c r="H11" s="25">
        <f>SUM(H8:H10)</f>
        <v>5902</v>
      </c>
      <c r="I11" s="25">
        <f>SUM(I8:I10)</f>
        <v>2850</v>
      </c>
    </row>
    <row r="12" spans="1:9" s="2" customFormat="1" ht="15.75" thickBot="1" x14ac:dyDescent="0.3">
      <c r="A12" s="5"/>
      <c r="B12" s="5"/>
      <c r="C12" s="13"/>
      <c r="D12" s="14"/>
      <c r="E12" s="5"/>
      <c r="F12" s="25"/>
      <c r="G12" s="25"/>
      <c r="H12" s="22"/>
      <c r="I12" s="22"/>
    </row>
    <row r="13" spans="1:9" ht="15.75" thickBot="1" x14ac:dyDescent="0.3">
      <c r="A13" s="6" t="s">
        <v>10</v>
      </c>
      <c r="B13" s="8" t="s">
        <v>0</v>
      </c>
      <c r="C13" s="11" t="s">
        <v>47</v>
      </c>
      <c r="D13" s="12" t="s">
        <v>1</v>
      </c>
      <c r="E13" s="20"/>
      <c r="F13" s="23" t="s">
        <v>4</v>
      </c>
      <c r="G13" s="23" t="s">
        <v>5</v>
      </c>
      <c r="H13" s="23" t="s">
        <v>6</v>
      </c>
      <c r="I13" s="24" t="s">
        <v>7</v>
      </c>
    </row>
    <row r="14" spans="1:9" x14ac:dyDescent="0.25">
      <c r="H14" s="22"/>
      <c r="I14" s="22"/>
    </row>
    <row r="15" spans="1:9" x14ac:dyDescent="0.25">
      <c r="B15" s="5" t="s">
        <v>94</v>
      </c>
      <c r="C15" s="13">
        <v>1.5</v>
      </c>
      <c r="D15" s="14">
        <v>44972</v>
      </c>
      <c r="F15" s="25">
        <v>9123</v>
      </c>
      <c r="G15" s="25">
        <v>18152</v>
      </c>
      <c r="H15" s="22"/>
      <c r="I15" s="22"/>
    </row>
    <row r="16" spans="1:9" x14ac:dyDescent="0.25">
      <c r="B16" s="5" t="s">
        <v>95</v>
      </c>
      <c r="C16" s="13">
        <v>2</v>
      </c>
      <c r="D16" s="14">
        <v>45153</v>
      </c>
      <c r="H16" s="22">
        <v>6961</v>
      </c>
      <c r="I16" s="22">
        <v>17081</v>
      </c>
    </row>
    <row r="17" spans="1:9" ht="15.75" thickBot="1" x14ac:dyDescent="0.3">
      <c r="A17" s="7"/>
      <c r="B17" s="7"/>
      <c r="C17" s="15"/>
      <c r="D17" s="16"/>
      <c r="E17" s="7"/>
      <c r="F17" s="26"/>
      <c r="G17" s="26"/>
      <c r="H17" s="26"/>
      <c r="I17" s="26"/>
    </row>
    <row r="18" spans="1:9" ht="15.75" thickTop="1" x14ac:dyDescent="0.25">
      <c r="B18" s="3" t="s">
        <v>9</v>
      </c>
      <c r="F18" s="25">
        <f>SUM(F15:F17)</f>
        <v>9123</v>
      </c>
      <c r="G18" s="25">
        <f>SUM(G15:G17)</f>
        <v>18152</v>
      </c>
      <c r="H18" s="25">
        <f>SUM(H15:H17)</f>
        <v>6961</v>
      </c>
      <c r="I18" s="25">
        <f>SUM(I15:I17)</f>
        <v>17081</v>
      </c>
    </row>
    <row r="19" spans="1:9" ht="15.75" thickBot="1" x14ac:dyDescent="0.3">
      <c r="A19" s="2"/>
      <c r="B19" s="3"/>
      <c r="C19" s="17"/>
      <c r="D19" s="18"/>
      <c r="E19" s="3"/>
      <c r="F19" s="27"/>
      <c r="G19" s="27"/>
      <c r="H19" s="28"/>
      <c r="I19" s="28"/>
    </row>
    <row r="20" spans="1:9" ht="15.75" thickBot="1" x14ac:dyDescent="0.3">
      <c r="A20" s="6" t="s">
        <v>15</v>
      </c>
      <c r="B20" s="8" t="s">
        <v>0</v>
      </c>
      <c r="C20" s="11" t="s">
        <v>47</v>
      </c>
      <c r="D20" s="12" t="s">
        <v>1</v>
      </c>
      <c r="E20" s="20"/>
      <c r="F20" s="23" t="s">
        <v>4</v>
      </c>
      <c r="G20" s="23" t="s">
        <v>5</v>
      </c>
      <c r="H20" s="23" t="s">
        <v>6</v>
      </c>
      <c r="I20" s="24" t="s">
        <v>7</v>
      </c>
    </row>
    <row r="21" spans="1:9" x14ac:dyDescent="0.25">
      <c r="H21" s="22"/>
      <c r="I21" s="22"/>
    </row>
    <row r="22" spans="1:9" x14ac:dyDescent="0.25">
      <c r="B22" s="5" t="s">
        <v>96</v>
      </c>
      <c r="C22" s="13">
        <v>1</v>
      </c>
      <c r="D22" s="14">
        <v>43385</v>
      </c>
      <c r="F22" s="25">
        <v>11363</v>
      </c>
      <c r="H22" s="22"/>
      <c r="I22" s="22"/>
    </row>
    <row r="23" spans="1:9" x14ac:dyDescent="0.25">
      <c r="B23" s="5" t="s">
        <v>97</v>
      </c>
      <c r="C23" s="13">
        <v>3.75</v>
      </c>
      <c r="D23" s="14">
        <v>43650</v>
      </c>
      <c r="G23" s="25">
        <v>15793</v>
      </c>
      <c r="H23" s="22"/>
      <c r="I23" s="22"/>
    </row>
    <row r="24" spans="1:9" x14ac:dyDescent="0.25">
      <c r="A24" s="1"/>
      <c r="B24" s="1" t="s">
        <v>98</v>
      </c>
      <c r="C24" s="9">
        <v>3.5</v>
      </c>
      <c r="D24" s="14">
        <v>43650</v>
      </c>
      <c r="E24" s="1"/>
      <c r="F24" s="1"/>
      <c r="G24" s="1"/>
      <c r="H24" s="1">
        <v>9477</v>
      </c>
      <c r="I24" s="1">
        <v>8184</v>
      </c>
    </row>
    <row r="25" spans="1:9" ht="15.75" thickBot="1" x14ac:dyDescent="0.3">
      <c r="A25" s="7"/>
      <c r="B25" s="7"/>
      <c r="C25" s="15"/>
      <c r="D25" s="16"/>
      <c r="E25" s="7"/>
      <c r="F25" s="26"/>
      <c r="G25" s="26"/>
      <c r="H25" s="26"/>
      <c r="I25" s="26"/>
    </row>
    <row r="26" spans="1:9" ht="15.75" thickTop="1" x14ac:dyDescent="0.25">
      <c r="B26" s="3" t="s">
        <v>9</v>
      </c>
      <c r="F26" s="25">
        <f>SUM(F21:F25)</f>
        <v>11363</v>
      </c>
      <c r="G26" s="25">
        <f>SUM(G21:G25)</f>
        <v>15793</v>
      </c>
      <c r="H26" s="25">
        <f>SUM(H21:H25)</f>
        <v>9477</v>
      </c>
      <c r="I26" s="25">
        <f>SUM(I21:I25)</f>
        <v>8184</v>
      </c>
    </row>
    <row r="27" spans="1:9" ht="15.75" thickBot="1" x14ac:dyDescent="0.3">
      <c r="H27" s="22"/>
      <c r="I27" s="22"/>
    </row>
    <row r="28" spans="1:9" ht="15.75" thickBot="1" x14ac:dyDescent="0.3">
      <c r="A28" s="6" t="s">
        <v>20</v>
      </c>
      <c r="B28" s="8" t="s">
        <v>0</v>
      </c>
      <c r="C28" s="11" t="s">
        <v>47</v>
      </c>
      <c r="D28" s="12" t="s">
        <v>1</v>
      </c>
      <c r="E28" s="20"/>
      <c r="F28" s="23" t="s">
        <v>4</v>
      </c>
      <c r="G28" s="23" t="s">
        <v>5</v>
      </c>
      <c r="H28" s="23" t="s">
        <v>6</v>
      </c>
      <c r="I28" s="24" t="s">
        <v>7</v>
      </c>
    </row>
    <row r="29" spans="1:9" x14ac:dyDescent="0.25">
      <c r="H29" s="22"/>
      <c r="I29" s="22"/>
    </row>
    <row r="30" spans="1:9" x14ac:dyDescent="0.25">
      <c r="B30" s="5" t="s">
        <v>99</v>
      </c>
      <c r="C30" s="13">
        <v>0</v>
      </c>
      <c r="D30" s="14">
        <v>42349</v>
      </c>
      <c r="F30" s="25">
        <v>3105</v>
      </c>
      <c r="H30" s="22"/>
      <c r="I30" s="22"/>
    </row>
    <row r="31" spans="1:9" x14ac:dyDescent="0.25">
      <c r="B31" s="5" t="s">
        <v>100</v>
      </c>
      <c r="C31" s="13">
        <v>0.25</v>
      </c>
      <c r="D31" s="14">
        <v>42440</v>
      </c>
      <c r="G31" s="25">
        <v>25978</v>
      </c>
      <c r="H31" s="22"/>
      <c r="I31" s="22"/>
    </row>
    <row r="32" spans="1:9" x14ac:dyDescent="0.25">
      <c r="B32" s="5" t="s">
        <v>101</v>
      </c>
      <c r="C32" s="13">
        <v>0.25</v>
      </c>
      <c r="D32" s="14">
        <v>42531</v>
      </c>
      <c r="H32" s="22">
        <v>37143</v>
      </c>
      <c r="I32" s="22"/>
    </row>
    <row r="33" spans="1:9" x14ac:dyDescent="0.25">
      <c r="B33" s="5" t="s">
        <v>102</v>
      </c>
      <c r="C33" s="13">
        <v>0</v>
      </c>
      <c r="D33" s="14">
        <v>42629</v>
      </c>
      <c r="H33" s="22"/>
      <c r="I33" s="22">
        <v>61110</v>
      </c>
    </row>
    <row r="34" spans="1:9" ht="15.75" thickBot="1" x14ac:dyDescent="0.3">
      <c r="A34" s="7"/>
      <c r="B34" s="7"/>
      <c r="C34" s="15"/>
      <c r="D34" s="16"/>
      <c r="E34" s="7"/>
      <c r="F34" s="26"/>
      <c r="G34" s="26"/>
      <c r="H34" s="26"/>
      <c r="I34" s="26"/>
    </row>
    <row r="35" spans="1:9" ht="15.75" thickTop="1" x14ac:dyDescent="0.25">
      <c r="B35" s="3" t="s">
        <v>9</v>
      </c>
      <c r="F35" s="25">
        <f>SUM(F30:F34)</f>
        <v>3105</v>
      </c>
      <c r="G35" s="25">
        <f>SUM(G30:G34)</f>
        <v>25978</v>
      </c>
      <c r="H35" s="25">
        <f>SUM(H30:H34)</f>
        <v>37143</v>
      </c>
      <c r="I35" s="25">
        <f>SUM(I30:I34)</f>
        <v>61110</v>
      </c>
    </row>
    <row r="36" spans="1:9" ht="15.75" thickBot="1" x14ac:dyDescent="0.3">
      <c r="H36" s="22"/>
      <c r="I36" s="22"/>
    </row>
    <row r="37" spans="1:9" ht="15.75" thickBot="1" x14ac:dyDescent="0.3">
      <c r="A37" s="6" t="s">
        <v>26</v>
      </c>
      <c r="B37" s="8" t="s">
        <v>0</v>
      </c>
      <c r="C37" s="11" t="s">
        <v>47</v>
      </c>
      <c r="D37" s="12" t="s">
        <v>1</v>
      </c>
      <c r="E37" s="20"/>
      <c r="F37" s="23" t="s">
        <v>4</v>
      </c>
      <c r="G37" s="23" t="s">
        <v>5</v>
      </c>
      <c r="H37" s="23" t="s">
        <v>6</v>
      </c>
      <c r="I37" s="24" t="s">
        <v>7</v>
      </c>
    </row>
    <row r="38" spans="1:9" x14ac:dyDescent="0.25">
      <c r="H38" s="22"/>
      <c r="I38" s="22"/>
    </row>
    <row r="39" spans="1:9" x14ac:dyDescent="0.25">
      <c r="B39" s="5" t="s">
        <v>103</v>
      </c>
      <c r="C39" s="13">
        <v>4</v>
      </c>
      <c r="D39" s="14">
        <v>41316</v>
      </c>
      <c r="F39" s="25">
        <v>690</v>
      </c>
      <c r="G39" s="25">
        <v>660</v>
      </c>
      <c r="H39" s="22">
        <v>259</v>
      </c>
      <c r="I39" s="22">
        <v>277</v>
      </c>
    </row>
    <row r="40" spans="1:9" ht="15.75" thickBot="1" x14ac:dyDescent="0.3">
      <c r="A40" s="7"/>
      <c r="B40" s="7"/>
      <c r="C40" s="15"/>
      <c r="D40" s="16"/>
      <c r="E40" s="7"/>
      <c r="F40" s="26"/>
      <c r="G40" s="26"/>
      <c r="H40" s="26"/>
      <c r="I40" s="26"/>
    </row>
    <row r="41" spans="1:9" ht="15.75" thickTop="1" x14ac:dyDescent="0.25">
      <c r="B41" s="3" t="s">
        <v>9</v>
      </c>
      <c r="F41" s="25">
        <f>SUM(F37:F40)</f>
        <v>690</v>
      </c>
      <c r="G41" s="25">
        <f>SUM(G37:G40)</f>
        <v>660</v>
      </c>
      <c r="H41" s="25">
        <f>SUM(H37:H40)</f>
        <v>259</v>
      </c>
      <c r="I41" s="25">
        <f>SUM(I37:I40)</f>
        <v>277</v>
      </c>
    </row>
    <row r="42" spans="1:9" ht="15.75" thickBot="1" x14ac:dyDescent="0.3">
      <c r="H42" s="22"/>
      <c r="I42" s="22"/>
    </row>
    <row r="43" spans="1:9" ht="15.75" thickBot="1" x14ac:dyDescent="0.3">
      <c r="A43" s="6" t="s">
        <v>29</v>
      </c>
      <c r="B43" s="8" t="s">
        <v>0</v>
      </c>
      <c r="C43" s="11" t="s">
        <v>47</v>
      </c>
      <c r="D43" s="12" t="s">
        <v>1</v>
      </c>
      <c r="E43" s="20"/>
      <c r="F43" s="23" t="s">
        <v>4</v>
      </c>
      <c r="G43" s="23" t="s">
        <v>5</v>
      </c>
      <c r="H43" s="23" t="s">
        <v>6</v>
      </c>
      <c r="I43" s="24" t="s">
        <v>7</v>
      </c>
    </row>
    <row r="44" spans="1:9" x14ac:dyDescent="0.25">
      <c r="H44" s="22"/>
      <c r="I44" s="22"/>
    </row>
    <row r="45" spans="1:9" x14ac:dyDescent="0.25">
      <c r="B45" s="5" t="s">
        <v>104</v>
      </c>
      <c r="C45" s="13">
        <v>5.5</v>
      </c>
      <c r="D45" s="14">
        <v>44866</v>
      </c>
      <c r="F45" s="25">
        <v>17169</v>
      </c>
      <c r="H45" s="22"/>
      <c r="I45" s="22"/>
    </row>
    <row r="46" spans="1:9" x14ac:dyDescent="0.25">
      <c r="B46" s="5" t="s">
        <v>105</v>
      </c>
      <c r="C46" s="13">
        <v>4.5</v>
      </c>
      <c r="D46" s="14">
        <v>45047</v>
      </c>
      <c r="G46" s="25">
        <v>15839</v>
      </c>
      <c r="H46" s="22">
        <v>5060</v>
      </c>
      <c r="I46" s="22"/>
    </row>
    <row r="47" spans="1:9" x14ac:dyDescent="0.25">
      <c r="B47" s="5" t="s">
        <v>106</v>
      </c>
      <c r="C47" s="13">
        <v>4.75</v>
      </c>
      <c r="D47" s="14">
        <v>45139</v>
      </c>
      <c r="G47" s="25">
        <v>200</v>
      </c>
      <c r="H47" s="22"/>
      <c r="I47" s="22">
        <v>14287</v>
      </c>
    </row>
    <row r="48" spans="1:9" ht="15.75" thickBot="1" x14ac:dyDescent="0.3">
      <c r="A48" s="7"/>
      <c r="B48" s="7"/>
      <c r="C48" s="15"/>
      <c r="D48" s="16"/>
      <c r="E48" s="7"/>
      <c r="F48" s="26"/>
      <c r="G48" s="26"/>
      <c r="H48" s="26"/>
      <c r="I48" s="26"/>
    </row>
    <row r="49" spans="1:9" ht="15.75" thickTop="1" x14ac:dyDescent="0.25">
      <c r="B49" s="3" t="s">
        <v>9</v>
      </c>
      <c r="F49" s="25">
        <f>SUM(F43:F48)</f>
        <v>17169</v>
      </c>
      <c r="G49" s="25">
        <f>SUM(G43:G48)</f>
        <v>16039</v>
      </c>
      <c r="H49" s="25">
        <f>SUM(H43:H48)</f>
        <v>5060</v>
      </c>
      <c r="I49" s="25">
        <f>SUM(I43:I48)</f>
        <v>14287</v>
      </c>
    </row>
    <row r="50" spans="1:9" ht="15.75" thickBot="1" x14ac:dyDescent="0.3">
      <c r="H50" s="22"/>
      <c r="I50" s="22"/>
    </row>
    <row r="51" spans="1:9" ht="15.75" thickBot="1" x14ac:dyDescent="0.3">
      <c r="A51" s="6" t="s">
        <v>33</v>
      </c>
      <c r="B51" s="8" t="s">
        <v>0</v>
      </c>
      <c r="C51" s="11" t="s">
        <v>47</v>
      </c>
      <c r="D51" s="12" t="s">
        <v>1</v>
      </c>
      <c r="E51" s="20"/>
      <c r="F51" s="23" t="s">
        <v>4</v>
      </c>
      <c r="G51" s="23" t="s">
        <v>5</v>
      </c>
      <c r="H51" s="23" t="s">
        <v>6</v>
      </c>
      <c r="I51" s="24" t="s">
        <v>7</v>
      </c>
    </row>
    <row r="52" spans="1:9" x14ac:dyDescent="0.25">
      <c r="H52" s="22"/>
      <c r="I52" s="22"/>
    </row>
    <row r="53" spans="1:9" x14ac:dyDescent="0.25">
      <c r="B53" s="5" t="s">
        <v>107</v>
      </c>
      <c r="C53" s="13">
        <v>3.75</v>
      </c>
      <c r="D53" s="14">
        <v>42475</v>
      </c>
      <c r="F53" s="25">
        <v>4582</v>
      </c>
      <c r="H53" s="22"/>
      <c r="I53" s="22"/>
    </row>
    <row r="54" spans="1:9" x14ac:dyDescent="0.25">
      <c r="B54" s="5" t="s">
        <v>108</v>
      </c>
      <c r="C54" s="13">
        <v>3.75</v>
      </c>
      <c r="D54" s="14">
        <v>42583</v>
      </c>
      <c r="G54" s="25">
        <v>10644</v>
      </c>
      <c r="H54" s="22"/>
      <c r="I54" s="22"/>
    </row>
    <row r="55" spans="1:9" x14ac:dyDescent="0.25">
      <c r="B55" s="5" t="s">
        <v>109</v>
      </c>
      <c r="C55" s="13">
        <v>4.75</v>
      </c>
      <c r="D55" s="14">
        <v>42628</v>
      </c>
      <c r="H55" s="22">
        <v>15244</v>
      </c>
      <c r="I55" s="22"/>
    </row>
    <row r="56" spans="1:9" x14ac:dyDescent="0.25">
      <c r="B56" s="5" t="s">
        <v>110</v>
      </c>
      <c r="C56" s="13">
        <v>1.5</v>
      </c>
      <c r="D56" s="14">
        <v>42719</v>
      </c>
      <c r="H56" s="22"/>
      <c r="I56" s="22">
        <v>7793</v>
      </c>
    </row>
    <row r="57" spans="1:9" ht="15.75" thickBot="1" x14ac:dyDescent="0.3">
      <c r="A57" s="7"/>
      <c r="B57" s="7"/>
      <c r="C57" s="15"/>
      <c r="D57" s="16"/>
      <c r="E57" s="7"/>
      <c r="F57" s="26"/>
      <c r="G57" s="26"/>
      <c r="H57" s="26"/>
      <c r="I57" s="26"/>
    </row>
    <row r="58" spans="1:9" ht="15.75" thickTop="1" x14ac:dyDescent="0.25">
      <c r="B58" s="3" t="s">
        <v>9</v>
      </c>
      <c r="F58" s="25">
        <f>SUM(F53:F57)</f>
        <v>4582</v>
      </c>
      <c r="G58" s="25">
        <f>SUM(G53:G57)</f>
        <v>10644</v>
      </c>
      <c r="H58" s="25">
        <f>SUM(H53:H57)</f>
        <v>15244</v>
      </c>
      <c r="I58" s="25">
        <f>SUM(I53:I57)</f>
        <v>7793</v>
      </c>
    </row>
    <row r="59" spans="1:9" ht="15.75" thickBot="1" x14ac:dyDescent="0.3">
      <c r="H59" s="22"/>
      <c r="I59" s="22"/>
    </row>
    <row r="60" spans="1:9" ht="15.75" thickBot="1" x14ac:dyDescent="0.3">
      <c r="A60" s="6" t="s">
        <v>38</v>
      </c>
      <c r="B60" s="8" t="s">
        <v>0</v>
      </c>
      <c r="C60" s="11" t="s">
        <v>47</v>
      </c>
      <c r="D60" s="12" t="s">
        <v>1</v>
      </c>
      <c r="E60" s="20"/>
      <c r="F60" s="23" t="s">
        <v>4</v>
      </c>
      <c r="G60" s="23" t="s">
        <v>5</v>
      </c>
      <c r="H60" s="23" t="s">
        <v>6</v>
      </c>
      <c r="I60" s="24" t="s">
        <v>7</v>
      </c>
    </row>
    <row r="61" spans="1:9" x14ac:dyDescent="0.25">
      <c r="H61" s="22"/>
      <c r="I61" s="22"/>
    </row>
    <row r="62" spans="1:9" x14ac:dyDescent="0.25">
      <c r="F62" s="25" t="s">
        <v>39</v>
      </c>
      <c r="H62" s="22" t="s">
        <v>39</v>
      </c>
      <c r="I62" s="22"/>
    </row>
    <row r="63" spans="1:9" ht="15.75" thickBot="1" x14ac:dyDescent="0.3">
      <c r="A63" s="7"/>
      <c r="B63" s="7"/>
      <c r="C63" s="15"/>
      <c r="D63" s="16"/>
      <c r="E63" s="7"/>
      <c r="F63" s="26"/>
      <c r="G63" s="26" t="s">
        <v>39</v>
      </c>
      <c r="H63" s="26"/>
      <c r="I63" s="26" t="s">
        <v>39</v>
      </c>
    </row>
    <row r="64" spans="1:9" ht="15.75" thickTop="1" x14ac:dyDescent="0.25">
      <c r="B64" s="3" t="s">
        <v>9</v>
      </c>
      <c r="G64" s="25">
        <v>0</v>
      </c>
      <c r="H64" s="22">
        <v>0</v>
      </c>
      <c r="I64" s="22">
        <v>0</v>
      </c>
    </row>
    <row r="65" spans="1:9" ht="15.75" thickBot="1" x14ac:dyDescent="0.3">
      <c r="H65" s="22"/>
      <c r="I65" s="22"/>
    </row>
    <row r="66" spans="1:9" ht="15.75" thickBot="1" x14ac:dyDescent="0.3">
      <c r="A66" s="6" t="s">
        <v>40</v>
      </c>
      <c r="B66" s="8" t="s">
        <v>0</v>
      </c>
      <c r="C66" s="11" t="s">
        <v>47</v>
      </c>
      <c r="D66" s="12" t="s">
        <v>1</v>
      </c>
      <c r="E66" s="20"/>
      <c r="F66" s="23" t="s">
        <v>4</v>
      </c>
      <c r="G66" s="23" t="s">
        <v>5</v>
      </c>
      <c r="H66" s="23" t="s">
        <v>6</v>
      </c>
      <c r="I66" s="24" t="s">
        <v>7</v>
      </c>
    </row>
    <row r="67" spans="1:9" x14ac:dyDescent="0.25">
      <c r="H67" s="22"/>
      <c r="I67" s="22"/>
    </row>
    <row r="68" spans="1:9" x14ac:dyDescent="0.25">
      <c r="B68" s="5" t="s">
        <v>89</v>
      </c>
      <c r="C68" s="13">
        <v>4.25</v>
      </c>
      <c r="D68" s="14">
        <v>45224</v>
      </c>
      <c r="F68" s="25">
        <v>14097</v>
      </c>
      <c r="G68" s="25">
        <v>14055</v>
      </c>
      <c r="H68" s="22">
        <v>11240</v>
      </c>
      <c r="I68" s="22">
        <v>9068</v>
      </c>
    </row>
    <row r="69" spans="1:9" ht="15.75" thickBot="1" x14ac:dyDescent="0.3">
      <c r="A69" s="7"/>
      <c r="B69" s="7"/>
      <c r="C69" s="15"/>
      <c r="D69" s="16"/>
      <c r="E69" s="7"/>
      <c r="F69" s="26"/>
      <c r="G69" s="26"/>
      <c r="H69" s="26"/>
      <c r="I69" s="26"/>
    </row>
    <row r="70" spans="1:9" ht="15.75" thickTop="1" x14ac:dyDescent="0.25">
      <c r="B70" s="3" t="s">
        <v>9</v>
      </c>
      <c r="F70" s="25">
        <f>SUM(F67:F69)</f>
        <v>14097</v>
      </c>
      <c r="G70" s="25">
        <f>SUM(G67:G69)</f>
        <v>14055</v>
      </c>
      <c r="H70" s="25">
        <f>SUM(H67:H69)</f>
        <v>11240</v>
      </c>
      <c r="I70" s="25">
        <f>SUM(I67:I69)</f>
        <v>9068</v>
      </c>
    </row>
    <row r="71" spans="1:9" ht="15.75" thickBot="1" x14ac:dyDescent="0.3">
      <c r="H71" s="22"/>
      <c r="I71" s="22"/>
    </row>
    <row r="72" spans="1:9" ht="15.75" thickBot="1" x14ac:dyDescent="0.3">
      <c r="A72" s="6" t="s">
        <v>43</v>
      </c>
      <c r="B72" s="8" t="s">
        <v>0</v>
      </c>
      <c r="C72" s="11" t="s">
        <v>47</v>
      </c>
      <c r="D72" s="12" t="s">
        <v>1</v>
      </c>
      <c r="E72" s="20"/>
      <c r="F72" s="23" t="s">
        <v>4</v>
      </c>
      <c r="G72" s="23" t="s">
        <v>5</v>
      </c>
      <c r="H72" s="23" t="s">
        <v>6</v>
      </c>
      <c r="I72" s="24" t="s">
        <v>7</v>
      </c>
    </row>
    <row r="73" spans="1:9" x14ac:dyDescent="0.25">
      <c r="H73" s="22"/>
      <c r="I73" s="22"/>
    </row>
    <row r="74" spans="1:9" x14ac:dyDescent="0.25">
      <c r="B74" s="5" t="s">
        <v>111</v>
      </c>
      <c r="C74" s="13">
        <v>4.25</v>
      </c>
      <c r="D74" s="14">
        <v>43580</v>
      </c>
      <c r="F74" s="25">
        <v>580</v>
      </c>
      <c r="G74" s="25">
        <v>1794</v>
      </c>
      <c r="H74" s="22">
        <v>4615</v>
      </c>
      <c r="I74" s="22"/>
    </row>
    <row r="75" spans="1:9" x14ac:dyDescent="0.25">
      <c r="B75" s="5" t="s">
        <v>91</v>
      </c>
      <c r="C75" s="13">
        <v>3.75</v>
      </c>
      <c r="D75" s="14">
        <v>43763</v>
      </c>
      <c r="H75" s="22"/>
      <c r="I75" s="22">
        <v>386</v>
      </c>
    </row>
    <row r="76" spans="1:9" ht="15.75" thickBot="1" x14ac:dyDescent="0.3">
      <c r="A76" s="7"/>
      <c r="B76" s="7"/>
      <c r="C76" s="15"/>
      <c r="D76" s="16"/>
      <c r="E76" s="7"/>
      <c r="F76" s="26"/>
      <c r="G76" s="26"/>
      <c r="H76" s="26"/>
      <c r="I76" s="26"/>
    </row>
    <row r="77" spans="1:9" ht="15.75" thickTop="1" x14ac:dyDescent="0.25">
      <c r="B77" s="3" t="s">
        <v>9</v>
      </c>
      <c r="F77" s="25">
        <f>SUM(F73:F76)</f>
        <v>580</v>
      </c>
      <c r="G77" s="25">
        <f>SUM(G73:G76)</f>
        <v>1794</v>
      </c>
      <c r="H77" s="25">
        <f>SUM(H73:H76)</f>
        <v>4615</v>
      </c>
      <c r="I77" s="25">
        <f>SUM(I73:I76)</f>
        <v>386</v>
      </c>
    </row>
    <row r="78" spans="1:9" x14ac:dyDescent="0.25">
      <c r="B78" s="3"/>
      <c r="H78" s="22"/>
      <c r="I78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verticalDpi="599" r:id="rId1"/>
  <headerFooter>
    <oddFooter>&amp;C&amp;1#&amp;"Calibri"&amp;10&amp;K000000Internal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I82"/>
  <sheetViews>
    <sheetView topLeftCell="A66" workbookViewId="0">
      <selection activeCell="I81" sqref="A6:I81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112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E8" s="25"/>
      <c r="G8" s="22"/>
      <c r="H8" s="1"/>
      <c r="I8" s="1"/>
    </row>
    <row r="9" spans="1:9" x14ac:dyDescent="0.25">
      <c r="B9" s="5" t="s">
        <v>48</v>
      </c>
      <c r="C9" s="13">
        <v>4.75</v>
      </c>
      <c r="D9" s="14">
        <v>51321</v>
      </c>
      <c r="E9" s="25"/>
      <c r="F9" s="25">
        <v>17144</v>
      </c>
      <c r="G9" s="22">
        <v>10322</v>
      </c>
      <c r="H9" s="1">
        <v>750</v>
      </c>
      <c r="I9" s="1"/>
    </row>
    <row r="10" spans="1:9" s="5" customFormat="1" x14ac:dyDescent="0.25">
      <c r="B10" s="5" t="s">
        <v>73</v>
      </c>
      <c r="C10" s="13">
        <v>4.25</v>
      </c>
      <c r="D10" s="14">
        <v>50955</v>
      </c>
      <c r="F10" s="25">
        <v>1214</v>
      </c>
      <c r="G10" s="25">
        <v>5627</v>
      </c>
      <c r="H10" s="25">
        <v>2991</v>
      </c>
      <c r="I10" s="25">
        <v>16465</v>
      </c>
    </row>
    <row r="11" spans="1:9" ht="15.75" thickBot="1" x14ac:dyDescent="0.3">
      <c r="A11" s="7"/>
      <c r="B11" s="7"/>
      <c r="C11" s="15"/>
      <c r="D11" s="16"/>
      <c r="E11" s="7"/>
      <c r="F11" s="26"/>
      <c r="G11" s="26"/>
      <c r="H11" s="26"/>
      <c r="I11" s="26"/>
    </row>
    <row r="12" spans="1:9" s="2" customFormat="1" ht="15.75" thickTop="1" x14ac:dyDescent="0.25">
      <c r="A12" s="5"/>
      <c r="B12" s="3" t="s">
        <v>9</v>
      </c>
      <c r="C12" s="13"/>
      <c r="D12" s="14"/>
      <c r="E12" s="5"/>
      <c r="F12" s="25">
        <f>SUM(F9:F11)</f>
        <v>18358</v>
      </c>
      <c r="G12" s="25">
        <f>SUM(G9:G11)</f>
        <v>15949</v>
      </c>
      <c r="H12" s="25">
        <f>SUM(H9:H11)</f>
        <v>3741</v>
      </c>
      <c r="I12" s="25">
        <f>SUM(I9:I11)</f>
        <v>16465</v>
      </c>
    </row>
    <row r="13" spans="1:9" ht="15.75" thickBot="1" x14ac:dyDescent="0.3">
      <c r="H13" s="22"/>
      <c r="I13" s="22"/>
    </row>
    <row r="14" spans="1:9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9" x14ac:dyDescent="0.25">
      <c r="H15" s="22"/>
      <c r="I15" s="22"/>
    </row>
    <row r="16" spans="1:9" x14ac:dyDescent="0.25">
      <c r="B16" s="5" t="s">
        <v>17</v>
      </c>
      <c r="C16" s="13">
        <v>2</v>
      </c>
      <c r="D16" s="14">
        <v>44565</v>
      </c>
      <c r="F16" s="25">
        <v>21814</v>
      </c>
      <c r="G16" s="25">
        <v>15841</v>
      </c>
      <c r="H16" s="22"/>
      <c r="I16" s="22"/>
    </row>
    <row r="17" spans="1:9" x14ac:dyDescent="0.25">
      <c r="B17" s="5" t="s">
        <v>19</v>
      </c>
      <c r="C17" s="13">
        <v>1.75</v>
      </c>
      <c r="D17" s="14">
        <v>44746</v>
      </c>
      <c r="H17" s="22">
        <v>14212</v>
      </c>
      <c r="I17" s="22">
        <v>9105</v>
      </c>
    </row>
    <row r="18" spans="1:9" ht="15.75" thickBot="1" x14ac:dyDescent="0.3">
      <c r="A18" s="7"/>
      <c r="B18" s="7"/>
      <c r="C18" s="15"/>
      <c r="D18" s="16"/>
      <c r="E18" s="7"/>
      <c r="F18" s="26"/>
      <c r="G18" s="26"/>
      <c r="H18" s="26"/>
      <c r="I18" s="26"/>
    </row>
    <row r="19" spans="1:9" ht="15.75" thickTop="1" x14ac:dyDescent="0.25">
      <c r="B19" s="3" t="s">
        <v>9</v>
      </c>
      <c r="F19" s="25">
        <f>SUM(F16:F18)</f>
        <v>21814</v>
      </c>
      <c r="G19" s="25">
        <f>SUM(G16:G18)</f>
        <v>15841</v>
      </c>
      <c r="H19" s="25">
        <f>SUM(H16:H18)</f>
        <v>14212</v>
      </c>
      <c r="I19" s="25">
        <f>SUM(I16:I18)</f>
        <v>9105</v>
      </c>
    </row>
    <row r="20" spans="1:9" ht="15.75" thickBot="1" x14ac:dyDescent="0.3">
      <c r="A20" s="2"/>
      <c r="B20" s="3"/>
      <c r="C20" s="17"/>
      <c r="D20" s="18"/>
      <c r="E20" s="3"/>
      <c r="F20" s="27"/>
      <c r="G20" s="27"/>
      <c r="H20" s="28"/>
      <c r="I20" s="28"/>
    </row>
    <row r="21" spans="1:9" ht="15.75" thickBot="1" x14ac:dyDescent="0.3">
      <c r="A21" s="6" t="s">
        <v>15</v>
      </c>
      <c r="B21" s="8" t="s">
        <v>0</v>
      </c>
      <c r="C21" s="11" t="s">
        <v>47</v>
      </c>
      <c r="D21" s="12" t="s">
        <v>1</v>
      </c>
      <c r="E21" s="20"/>
      <c r="F21" s="23" t="s">
        <v>4</v>
      </c>
      <c r="G21" s="23" t="s">
        <v>5</v>
      </c>
      <c r="H21" s="23" t="s">
        <v>6</v>
      </c>
      <c r="I21" s="24" t="s">
        <v>7</v>
      </c>
    </row>
    <row r="22" spans="1:9" x14ac:dyDescent="0.25">
      <c r="H22" s="22"/>
      <c r="I22" s="22"/>
    </row>
    <row r="23" spans="1:9" x14ac:dyDescent="0.25">
      <c r="B23" s="5" t="s">
        <v>113</v>
      </c>
      <c r="C23" s="13">
        <v>4</v>
      </c>
      <c r="D23" s="14">
        <v>43104</v>
      </c>
      <c r="F23" s="25">
        <v>13869</v>
      </c>
      <c r="G23" s="25">
        <v>29434</v>
      </c>
      <c r="H23" s="22"/>
      <c r="I23" s="22"/>
    </row>
    <row r="24" spans="1:9" x14ac:dyDescent="0.25">
      <c r="B24" s="5" t="s">
        <v>114</v>
      </c>
      <c r="C24" s="13">
        <v>4.25</v>
      </c>
      <c r="D24" s="14">
        <v>43285</v>
      </c>
      <c r="H24" s="22">
        <v>17383</v>
      </c>
      <c r="I24" s="22">
        <v>33607</v>
      </c>
    </row>
    <row r="25" spans="1:9" ht="15.75" thickBot="1" x14ac:dyDescent="0.3">
      <c r="A25" s="7"/>
      <c r="B25" s="7"/>
      <c r="C25" s="15"/>
      <c r="D25" s="16"/>
      <c r="E25" s="7"/>
      <c r="F25" s="26"/>
      <c r="G25" s="26"/>
      <c r="H25" s="26"/>
      <c r="I25" s="26"/>
    </row>
    <row r="26" spans="1:9" ht="15.75" thickTop="1" x14ac:dyDescent="0.25">
      <c r="B26" s="3" t="s">
        <v>9</v>
      </c>
      <c r="F26" s="25">
        <f>SUM(F22:F25)</f>
        <v>13869</v>
      </c>
      <c r="G26" s="25">
        <f>SUM(G22:G25)</f>
        <v>29434</v>
      </c>
      <c r="H26" s="25">
        <f>SUM(H22:H25)</f>
        <v>17383</v>
      </c>
      <c r="I26" s="25">
        <f>SUM(I22:I25)</f>
        <v>33607</v>
      </c>
    </row>
    <row r="27" spans="1:9" ht="15.75" thickBot="1" x14ac:dyDescent="0.3">
      <c r="H27" s="22"/>
      <c r="I27" s="22"/>
    </row>
    <row r="28" spans="1:9" ht="15.75" thickBot="1" x14ac:dyDescent="0.3">
      <c r="A28" s="6" t="s">
        <v>20</v>
      </c>
      <c r="B28" s="8" t="s">
        <v>0</v>
      </c>
      <c r="C28" s="11" t="s">
        <v>47</v>
      </c>
      <c r="D28" s="12" t="s">
        <v>1</v>
      </c>
      <c r="E28" s="20"/>
      <c r="F28" s="23" t="s">
        <v>4</v>
      </c>
      <c r="G28" s="23" t="s">
        <v>5</v>
      </c>
      <c r="H28" s="23" t="s">
        <v>6</v>
      </c>
      <c r="I28" s="24" t="s">
        <v>7</v>
      </c>
    </row>
    <row r="29" spans="1:9" x14ac:dyDescent="0.25">
      <c r="H29" s="22"/>
      <c r="I29" s="22"/>
    </row>
    <row r="30" spans="1:9" x14ac:dyDescent="0.25">
      <c r="B30" s="5" t="s">
        <v>115</v>
      </c>
      <c r="C30" s="13">
        <v>0</v>
      </c>
      <c r="D30" s="14">
        <v>41985</v>
      </c>
      <c r="F30" s="25">
        <v>28384</v>
      </c>
      <c r="H30" s="22"/>
      <c r="I30" s="22"/>
    </row>
    <row r="31" spans="1:9" x14ac:dyDescent="0.25">
      <c r="B31" s="5" t="s">
        <v>116</v>
      </c>
      <c r="C31" s="13">
        <v>0.25</v>
      </c>
      <c r="D31" s="14">
        <v>42076</v>
      </c>
      <c r="G31" s="25">
        <v>49578</v>
      </c>
      <c r="H31" s="22"/>
      <c r="I31" s="22"/>
    </row>
    <row r="32" spans="1:9" x14ac:dyDescent="0.25">
      <c r="B32" s="5" t="s">
        <v>117</v>
      </c>
      <c r="C32" s="13">
        <v>0</v>
      </c>
      <c r="D32" s="14">
        <v>42167</v>
      </c>
      <c r="H32" s="22">
        <v>25344</v>
      </c>
      <c r="I32" s="22"/>
    </row>
    <row r="33" spans="1:9" x14ac:dyDescent="0.25">
      <c r="B33" s="5" t="s">
        <v>118</v>
      </c>
      <c r="C33" s="13">
        <v>0.25</v>
      </c>
      <c r="D33" s="14">
        <v>42258</v>
      </c>
      <c r="H33" s="22"/>
      <c r="I33" s="22">
        <v>18835</v>
      </c>
    </row>
    <row r="34" spans="1:9" ht="15.75" thickBot="1" x14ac:dyDescent="0.3">
      <c r="A34" s="7"/>
      <c r="B34" s="7"/>
      <c r="C34" s="15"/>
      <c r="D34" s="16"/>
      <c r="E34" s="7"/>
      <c r="F34" s="26"/>
      <c r="G34" s="26"/>
      <c r="H34" s="26"/>
      <c r="I34" s="26"/>
    </row>
    <row r="35" spans="1:9" ht="15.75" thickTop="1" x14ac:dyDescent="0.25">
      <c r="B35" s="3" t="s">
        <v>9</v>
      </c>
      <c r="F35" s="25">
        <f>SUM(F30:F34)</f>
        <v>28384</v>
      </c>
      <c r="G35" s="25">
        <f>SUM(G30:G34)</f>
        <v>49578</v>
      </c>
      <c r="H35" s="25">
        <f>SUM(H30:H34)</f>
        <v>25344</v>
      </c>
      <c r="I35" s="25">
        <f>SUM(I30:I34)</f>
        <v>18835</v>
      </c>
    </row>
    <row r="36" spans="1:9" ht="15.75" thickBot="1" x14ac:dyDescent="0.3">
      <c r="H36" s="22"/>
      <c r="I36" s="22"/>
    </row>
    <row r="37" spans="1:9" ht="15.75" thickBot="1" x14ac:dyDescent="0.3">
      <c r="A37" s="6" t="s">
        <v>26</v>
      </c>
      <c r="B37" s="8" t="s">
        <v>0</v>
      </c>
      <c r="C37" s="11" t="s">
        <v>47</v>
      </c>
      <c r="D37" s="12" t="s">
        <v>1</v>
      </c>
      <c r="E37" s="20"/>
      <c r="F37" s="23" t="s">
        <v>4</v>
      </c>
      <c r="G37" s="23" t="s">
        <v>5</v>
      </c>
      <c r="H37" s="23" t="s">
        <v>6</v>
      </c>
      <c r="I37" s="24" t="s">
        <v>7</v>
      </c>
    </row>
    <row r="38" spans="1:9" x14ac:dyDescent="0.25">
      <c r="H38" s="22"/>
      <c r="I38" s="22"/>
    </row>
    <row r="39" spans="1:9" x14ac:dyDescent="0.25">
      <c r="B39" s="5" t="s">
        <v>119</v>
      </c>
      <c r="C39" s="13">
        <v>2</v>
      </c>
      <c r="D39" s="14">
        <v>44314</v>
      </c>
      <c r="F39" s="25">
        <v>264</v>
      </c>
      <c r="H39" s="22"/>
      <c r="I39" s="22"/>
    </row>
    <row r="40" spans="1:9" s="5" customFormat="1" x14ac:dyDescent="0.25">
      <c r="B40" s="5" t="s">
        <v>103</v>
      </c>
      <c r="C40" s="13">
        <v>4</v>
      </c>
      <c r="D40" s="14">
        <v>41316</v>
      </c>
      <c r="F40" s="25"/>
      <c r="G40" s="25">
        <v>1255</v>
      </c>
      <c r="H40" s="25">
        <v>646</v>
      </c>
      <c r="I40" s="25">
        <v>1135</v>
      </c>
    </row>
    <row r="41" spans="1:9" ht="15.75" thickBot="1" x14ac:dyDescent="0.3">
      <c r="A41" s="7"/>
      <c r="B41" s="7"/>
      <c r="C41" s="15"/>
      <c r="D41" s="16"/>
      <c r="E41" s="7"/>
      <c r="F41" s="26"/>
      <c r="G41" s="26"/>
      <c r="H41" s="26"/>
      <c r="I41" s="26"/>
    </row>
    <row r="42" spans="1:9" ht="15.75" thickTop="1" x14ac:dyDescent="0.25">
      <c r="B42" s="3" t="s">
        <v>9</v>
      </c>
      <c r="F42" s="25">
        <f>SUM(F38:F41)</f>
        <v>264</v>
      </c>
      <c r="G42" s="25">
        <f>SUM(G38:G41)</f>
        <v>1255</v>
      </c>
      <c r="H42" s="25">
        <f>SUM(H38:H41)</f>
        <v>646</v>
      </c>
      <c r="I42" s="25">
        <f>SUM(I38:I41)</f>
        <v>1135</v>
      </c>
    </row>
    <row r="43" spans="1:9" ht="15.75" thickBot="1" x14ac:dyDescent="0.3">
      <c r="H43" s="22"/>
      <c r="I43" s="22"/>
    </row>
    <row r="44" spans="1:9" ht="15.75" thickBot="1" x14ac:dyDescent="0.3">
      <c r="A44" s="6" t="s">
        <v>29</v>
      </c>
      <c r="B44" s="8" t="s">
        <v>0</v>
      </c>
      <c r="C44" s="11" t="s">
        <v>47</v>
      </c>
      <c r="D44" s="12" t="s">
        <v>1</v>
      </c>
      <c r="E44" s="20"/>
      <c r="F44" s="23" t="s">
        <v>4</v>
      </c>
      <c r="G44" s="23" t="s">
        <v>5</v>
      </c>
      <c r="H44" s="23" t="s">
        <v>6</v>
      </c>
      <c r="I44" s="24" t="s">
        <v>7</v>
      </c>
    </row>
    <row r="45" spans="1:9" x14ac:dyDescent="0.25">
      <c r="H45" s="22"/>
      <c r="I45" s="22"/>
    </row>
    <row r="46" spans="1:9" x14ac:dyDescent="0.25">
      <c r="B46" s="5" t="s">
        <v>104</v>
      </c>
      <c r="C46" s="13">
        <v>5.5</v>
      </c>
      <c r="D46" s="14">
        <v>44866</v>
      </c>
      <c r="F46" s="25">
        <v>12542</v>
      </c>
      <c r="G46" s="25">
        <v>4131</v>
      </c>
      <c r="H46" s="22">
        <v>2693</v>
      </c>
      <c r="I46" s="22">
        <v>9075</v>
      </c>
    </row>
    <row r="47" spans="1:9" x14ac:dyDescent="0.25">
      <c r="B47" s="5" t="s">
        <v>120</v>
      </c>
      <c r="C47" s="13">
        <v>5.5</v>
      </c>
      <c r="D47" s="14">
        <v>44805</v>
      </c>
      <c r="H47" s="22"/>
      <c r="I47" s="22">
        <v>2610</v>
      </c>
    </row>
    <row r="48" spans="1:9" ht="15.75" thickBot="1" x14ac:dyDescent="0.3">
      <c r="A48" s="7"/>
      <c r="B48" s="7"/>
      <c r="C48" s="15"/>
      <c r="D48" s="16"/>
      <c r="E48" s="7"/>
      <c r="F48" s="26"/>
      <c r="G48" s="26"/>
      <c r="H48" s="26"/>
      <c r="I48" s="26"/>
    </row>
    <row r="49" spans="1:9" ht="15.75" thickTop="1" x14ac:dyDescent="0.25">
      <c r="B49" s="3" t="s">
        <v>9</v>
      </c>
      <c r="F49" s="25">
        <f>SUM(F44:F48)</f>
        <v>12542</v>
      </c>
      <c r="G49" s="25">
        <f>SUM(G44:G48)</f>
        <v>4131</v>
      </c>
      <c r="H49" s="25">
        <f>SUM(H44:H48)</f>
        <v>2693</v>
      </c>
      <c r="I49" s="25">
        <f>SUM(I44:I48)</f>
        <v>11685</v>
      </c>
    </row>
    <row r="50" spans="1:9" ht="15.75" thickBot="1" x14ac:dyDescent="0.3">
      <c r="H50" s="22"/>
      <c r="I50" s="22"/>
    </row>
    <row r="51" spans="1:9" ht="15.75" thickBot="1" x14ac:dyDescent="0.3">
      <c r="A51" s="6" t="s">
        <v>33</v>
      </c>
      <c r="B51" s="8" t="s">
        <v>0</v>
      </c>
      <c r="C51" s="11" t="s">
        <v>47</v>
      </c>
      <c r="D51" s="12" t="s">
        <v>1</v>
      </c>
      <c r="E51" s="20"/>
      <c r="F51" s="23" t="s">
        <v>4</v>
      </c>
      <c r="G51" s="23" t="s">
        <v>5</v>
      </c>
      <c r="H51" s="23" t="s">
        <v>6</v>
      </c>
      <c r="I51" s="24" t="s">
        <v>7</v>
      </c>
    </row>
    <row r="52" spans="1:9" x14ac:dyDescent="0.25">
      <c r="H52" s="22"/>
      <c r="I52" s="22"/>
    </row>
    <row r="53" spans="1:9" x14ac:dyDescent="0.25">
      <c r="B53" s="5" t="s">
        <v>121</v>
      </c>
      <c r="C53" s="13">
        <v>3</v>
      </c>
      <c r="D53" s="14">
        <v>42109</v>
      </c>
      <c r="F53" s="25">
        <v>7940</v>
      </c>
      <c r="H53" s="22"/>
      <c r="I53" s="22"/>
    </row>
    <row r="54" spans="1:9" x14ac:dyDescent="0.25">
      <c r="B54" s="5" t="s">
        <v>122</v>
      </c>
      <c r="C54" s="13">
        <v>3</v>
      </c>
      <c r="D54" s="14">
        <v>42170</v>
      </c>
      <c r="G54" s="25">
        <v>1028</v>
      </c>
      <c r="H54" s="22"/>
      <c r="I54" s="22"/>
    </row>
    <row r="55" spans="1:9" x14ac:dyDescent="0.25">
      <c r="B55" s="5" t="s">
        <v>123</v>
      </c>
      <c r="C55" s="13">
        <v>4.5</v>
      </c>
      <c r="D55" s="14">
        <v>42200</v>
      </c>
      <c r="G55" s="25">
        <v>3309</v>
      </c>
      <c r="H55" s="22"/>
      <c r="I55" s="22"/>
    </row>
    <row r="56" spans="1:9" x14ac:dyDescent="0.25">
      <c r="B56" s="5" t="s">
        <v>124</v>
      </c>
      <c r="C56" s="13">
        <v>3</v>
      </c>
      <c r="D56" s="14">
        <v>42309</v>
      </c>
      <c r="H56" s="22">
        <v>6077</v>
      </c>
      <c r="I56" s="22"/>
    </row>
    <row r="57" spans="1:9" s="5" customFormat="1" x14ac:dyDescent="0.25">
      <c r="B57" s="5" t="s">
        <v>107</v>
      </c>
      <c r="C57" s="13">
        <v>3.75</v>
      </c>
      <c r="D57" s="14">
        <v>42475</v>
      </c>
      <c r="F57" s="25"/>
      <c r="G57" s="25"/>
      <c r="H57" s="25"/>
      <c r="I57" s="25">
        <v>4563</v>
      </c>
    </row>
    <row r="58" spans="1:9" ht="15.75" thickBot="1" x14ac:dyDescent="0.3">
      <c r="A58" s="7"/>
      <c r="B58" s="7"/>
      <c r="C58" s="15"/>
      <c r="D58" s="16"/>
      <c r="E58" s="7"/>
      <c r="F58" s="26"/>
      <c r="G58" s="26"/>
      <c r="H58" s="26"/>
      <c r="I58" s="26"/>
    </row>
    <row r="59" spans="1:9" ht="15.75" thickTop="1" x14ac:dyDescent="0.25">
      <c r="B59" s="3" t="s">
        <v>9</v>
      </c>
      <c r="F59" s="25">
        <f>SUM(F53:F58)</f>
        <v>7940</v>
      </c>
      <c r="G59" s="25">
        <f>SUM(G53:G58)</f>
        <v>4337</v>
      </c>
      <c r="H59" s="25">
        <f>SUM(H53:H58)</f>
        <v>6077</v>
      </c>
      <c r="I59" s="25">
        <f>SUM(I53:I58)</f>
        <v>4563</v>
      </c>
    </row>
    <row r="60" spans="1:9" ht="15.75" thickBot="1" x14ac:dyDescent="0.3">
      <c r="H60" s="22"/>
      <c r="I60" s="22"/>
    </row>
    <row r="61" spans="1:9" ht="15.75" thickBot="1" x14ac:dyDescent="0.3">
      <c r="A61" s="6" t="s">
        <v>38</v>
      </c>
      <c r="B61" s="8" t="s">
        <v>0</v>
      </c>
      <c r="C61" s="11" t="s">
        <v>47</v>
      </c>
      <c r="D61" s="12" t="s">
        <v>1</v>
      </c>
      <c r="E61" s="20"/>
      <c r="F61" s="23" t="s">
        <v>4</v>
      </c>
      <c r="G61" s="23" t="s">
        <v>5</v>
      </c>
      <c r="H61" s="23" t="s">
        <v>6</v>
      </c>
      <c r="I61" s="24" t="s">
        <v>7</v>
      </c>
    </row>
    <row r="62" spans="1:9" x14ac:dyDescent="0.25">
      <c r="H62" s="22"/>
      <c r="I62" s="22"/>
    </row>
    <row r="63" spans="1:9" ht="15.75" customHeight="1" x14ac:dyDescent="0.25">
      <c r="B63" s="5" t="s">
        <v>87</v>
      </c>
      <c r="C63" s="13">
        <v>3.5</v>
      </c>
      <c r="D63" s="14">
        <v>42746</v>
      </c>
      <c r="F63" s="25">
        <v>2</v>
      </c>
      <c r="H63" s="25" t="s">
        <v>39</v>
      </c>
      <c r="I63" s="22"/>
    </row>
    <row r="64" spans="1:9" s="5" customFormat="1" x14ac:dyDescent="0.25">
      <c r="B64" s="5" t="s">
        <v>88</v>
      </c>
      <c r="C64" s="13">
        <v>4.5</v>
      </c>
      <c r="D64" s="14">
        <v>43132</v>
      </c>
      <c r="F64" s="25"/>
      <c r="G64" s="25">
        <v>0</v>
      </c>
      <c r="H64" s="25"/>
      <c r="I64" s="25" t="s">
        <v>39</v>
      </c>
    </row>
    <row r="65" spans="1:9" ht="15.75" thickBot="1" x14ac:dyDescent="0.3">
      <c r="A65" s="7"/>
      <c r="B65" s="7"/>
      <c r="C65" s="15"/>
      <c r="D65" s="16"/>
      <c r="E65" s="7"/>
      <c r="F65" s="26"/>
      <c r="G65" s="26"/>
      <c r="H65" s="26"/>
      <c r="I65" s="26"/>
    </row>
    <row r="66" spans="1:9" ht="15.75" thickTop="1" x14ac:dyDescent="0.25">
      <c r="B66" s="3" t="s">
        <v>9</v>
      </c>
      <c r="G66" s="25">
        <v>0</v>
      </c>
      <c r="H66" s="22">
        <v>0</v>
      </c>
      <c r="I66" s="22">
        <v>0</v>
      </c>
    </row>
    <row r="67" spans="1:9" ht="15.75" thickBot="1" x14ac:dyDescent="0.3">
      <c r="H67" s="22"/>
      <c r="I67" s="22"/>
    </row>
    <row r="68" spans="1:9" ht="15.75" thickBot="1" x14ac:dyDescent="0.3">
      <c r="A68" s="6" t="s">
        <v>40</v>
      </c>
      <c r="B68" s="8" t="s">
        <v>0</v>
      </c>
      <c r="C68" s="11" t="s">
        <v>47</v>
      </c>
      <c r="D68" s="12" t="s">
        <v>1</v>
      </c>
      <c r="E68" s="20"/>
      <c r="F68" s="23" t="s">
        <v>4</v>
      </c>
      <c r="G68" s="23" t="s">
        <v>5</v>
      </c>
      <c r="H68" s="23" t="s">
        <v>6</v>
      </c>
      <c r="I68" s="24" t="s">
        <v>7</v>
      </c>
    </row>
    <row r="69" spans="1:9" x14ac:dyDescent="0.25">
      <c r="H69" s="22"/>
      <c r="I69" s="22"/>
    </row>
    <row r="70" spans="1:9" x14ac:dyDescent="0.25">
      <c r="B70" s="5" t="s">
        <v>125</v>
      </c>
      <c r="C70" s="13">
        <v>3.25</v>
      </c>
      <c r="D70" s="14">
        <v>44494</v>
      </c>
      <c r="F70" s="25">
        <v>12463</v>
      </c>
      <c r="G70" s="25" t="s">
        <v>39</v>
      </c>
      <c r="H70" s="22"/>
      <c r="I70" s="22"/>
    </row>
    <row r="71" spans="1:9" s="5" customFormat="1" x14ac:dyDescent="0.25">
      <c r="B71" s="5" t="s">
        <v>126</v>
      </c>
      <c r="C71" s="13">
        <v>3</v>
      </c>
      <c r="D71" s="14">
        <v>44676</v>
      </c>
      <c r="F71" s="25"/>
      <c r="G71" s="25"/>
      <c r="H71" s="25">
        <v>2286</v>
      </c>
      <c r="I71" s="25"/>
    </row>
    <row r="72" spans="1:9" s="5" customFormat="1" x14ac:dyDescent="0.25">
      <c r="B72" s="29" t="s">
        <v>89</v>
      </c>
      <c r="C72" s="13">
        <v>4.25</v>
      </c>
      <c r="D72" s="14">
        <v>45224</v>
      </c>
      <c r="F72" s="25"/>
      <c r="G72" s="25"/>
      <c r="H72" s="25">
        <v>3915</v>
      </c>
      <c r="I72" s="25">
        <v>23683</v>
      </c>
    </row>
    <row r="73" spans="1:9" ht="15.75" thickBot="1" x14ac:dyDescent="0.3">
      <c r="A73" s="7"/>
      <c r="B73" s="7"/>
      <c r="C73" s="15"/>
      <c r="D73" s="16"/>
      <c r="E73" s="7"/>
      <c r="F73" s="26"/>
      <c r="G73" s="26"/>
      <c r="H73" s="26"/>
      <c r="I73" s="26"/>
    </row>
    <row r="74" spans="1:9" ht="15.75" thickTop="1" x14ac:dyDescent="0.25">
      <c r="B74" s="3" t="s">
        <v>9</v>
      </c>
      <c r="F74" s="25">
        <f>SUM(F69:F73)</f>
        <v>12463</v>
      </c>
      <c r="G74" s="25">
        <f>SUM(G69:G73)</f>
        <v>0</v>
      </c>
      <c r="H74" s="25">
        <f>SUM(H69:H73)</f>
        <v>6201</v>
      </c>
      <c r="I74" s="25">
        <f>SUM(I69:I73)</f>
        <v>23683</v>
      </c>
    </row>
    <row r="75" spans="1:9" ht="15.75" thickBot="1" x14ac:dyDescent="0.3">
      <c r="H75" s="22"/>
      <c r="I75" s="22"/>
    </row>
    <row r="76" spans="1:9" ht="15.75" thickBot="1" x14ac:dyDescent="0.3">
      <c r="A76" s="6" t="s">
        <v>43</v>
      </c>
      <c r="B76" s="8" t="s">
        <v>0</v>
      </c>
      <c r="C76" s="11" t="s">
        <v>47</v>
      </c>
      <c r="D76" s="12" t="s">
        <v>1</v>
      </c>
      <c r="E76" s="20"/>
      <c r="F76" s="23" t="s">
        <v>4</v>
      </c>
      <c r="G76" s="23" t="s">
        <v>5</v>
      </c>
      <c r="H76" s="23" t="s">
        <v>6</v>
      </c>
      <c r="I76" s="24" t="s">
        <v>7</v>
      </c>
    </row>
    <row r="77" spans="1:9" x14ac:dyDescent="0.25">
      <c r="H77" s="22"/>
      <c r="I77" s="22"/>
    </row>
    <row r="78" spans="1:9" x14ac:dyDescent="0.25">
      <c r="B78" s="5" t="s">
        <v>127</v>
      </c>
      <c r="C78" s="13">
        <v>4</v>
      </c>
      <c r="D78" s="14">
        <v>43215</v>
      </c>
      <c r="G78" s="25">
        <v>3384</v>
      </c>
      <c r="H78" s="22">
        <v>915</v>
      </c>
      <c r="I78" s="22"/>
    </row>
    <row r="79" spans="1:9" x14ac:dyDescent="0.25">
      <c r="B79" s="5" t="s">
        <v>128</v>
      </c>
      <c r="C79" s="13">
        <v>4.25</v>
      </c>
      <c r="D79" s="14">
        <v>43398</v>
      </c>
      <c r="H79" s="22"/>
      <c r="I79" s="22">
        <v>1290</v>
      </c>
    </row>
    <row r="80" spans="1:9" ht="15.75" thickBot="1" x14ac:dyDescent="0.3">
      <c r="A80" s="7"/>
      <c r="B80" s="7"/>
      <c r="C80" s="15"/>
      <c r="D80" s="16"/>
      <c r="E80" s="7"/>
      <c r="F80" s="26"/>
      <c r="G80" s="26"/>
      <c r="H80" s="26"/>
      <c r="I80" s="26"/>
    </row>
    <row r="81" spans="2:9" ht="15.75" thickTop="1" x14ac:dyDescent="0.25">
      <c r="B81" s="3" t="s">
        <v>9</v>
      </c>
      <c r="F81" s="25">
        <f>SUM(F77:F80)</f>
        <v>0</v>
      </c>
      <c r="G81" s="25">
        <f>SUM(G77:G80)</f>
        <v>3384</v>
      </c>
      <c r="H81" s="25">
        <f>SUM(H77:H80)</f>
        <v>915</v>
      </c>
      <c r="I81" s="25">
        <f>SUM(I77:I80)</f>
        <v>1290</v>
      </c>
    </row>
    <row r="82" spans="2:9" x14ac:dyDescent="0.25">
      <c r="B82" s="3"/>
      <c r="H82" s="22"/>
      <c r="I82" s="22"/>
    </row>
  </sheetData>
  <mergeCells count="2">
    <mergeCell ref="A6:D6"/>
    <mergeCell ref="F6:I6"/>
  </mergeCells>
  <pageMargins left="0.7" right="0.7" top="0.75" bottom="0.75" header="0.3" footer="0.3"/>
  <pageSetup paperSize="9" scale="64" fitToWidth="0" orientation="portrait" verticalDpi="599" r:id="rId1"/>
  <headerFooter>
    <oddFooter>&amp;C&amp;1#&amp;"Calibri"&amp;10&amp;K000000Internal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I78"/>
  <sheetViews>
    <sheetView topLeftCell="A62" zoomScaleNormal="100" workbookViewId="0">
      <selection activeCell="I77" sqref="A6:I77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129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E8" s="25"/>
      <c r="G8" s="22"/>
      <c r="H8" s="1"/>
      <c r="I8" s="1"/>
    </row>
    <row r="9" spans="1:9" x14ac:dyDescent="0.25">
      <c r="B9" s="5" t="s">
        <v>130</v>
      </c>
      <c r="C9" s="13">
        <v>4</v>
      </c>
      <c r="D9" s="14">
        <v>50044</v>
      </c>
      <c r="E9" s="25"/>
      <c r="F9" s="25">
        <v>8851</v>
      </c>
      <c r="G9" s="22">
        <v>3570</v>
      </c>
      <c r="H9" s="1">
        <v>16822</v>
      </c>
      <c r="I9" s="1">
        <v>21000</v>
      </c>
    </row>
    <row r="10" spans="1:9" ht="15.75" thickBot="1" x14ac:dyDescent="0.3">
      <c r="A10" s="7"/>
      <c r="B10" s="7"/>
      <c r="C10" s="15"/>
      <c r="D10" s="16"/>
      <c r="E10" s="7"/>
      <c r="F10" s="26"/>
      <c r="G10" s="26"/>
      <c r="H10" s="26"/>
      <c r="I10" s="26"/>
    </row>
    <row r="11" spans="1:9" s="2" customFormat="1" ht="15.75" thickTop="1" x14ac:dyDescent="0.25">
      <c r="A11" s="5"/>
      <c r="B11" s="3" t="s">
        <v>9</v>
      </c>
      <c r="C11" s="13"/>
      <c r="D11" s="14"/>
      <c r="E11" s="5"/>
      <c r="F11" s="25">
        <f>SUM(F9:F10)</f>
        <v>8851</v>
      </c>
      <c r="G11" s="25">
        <f>SUM(G9:G10)</f>
        <v>3570</v>
      </c>
      <c r="H11" s="25">
        <f>SUM(H9:H10)</f>
        <v>16822</v>
      </c>
      <c r="I11" s="25">
        <f>SUM(I9:I10)</f>
        <v>21000</v>
      </c>
    </row>
    <row r="12" spans="1:9" ht="15.75" thickBot="1" x14ac:dyDescent="0.3">
      <c r="H12" s="22"/>
      <c r="I12" s="22"/>
    </row>
    <row r="13" spans="1:9" ht="15.75" thickBot="1" x14ac:dyDescent="0.3">
      <c r="A13" s="6" t="s">
        <v>10</v>
      </c>
      <c r="B13" s="8" t="s">
        <v>0</v>
      </c>
      <c r="C13" s="11" t="s">
        <v>47</v>
      </c>
      <c r="D13" s="12" t="s">
        <v>1</v>
      </c>
      <c r="E13" s="20"/>
      <c r="F13" s="23" t="s">
        <v>4</v>
      </c>
      <c r="G13" s="23" t="s">
        <v>5</v>
      </c>
      <c r="H13" s="23" t="s">
        <v>6</v>
      </c>
      <c r="I13" s="24" t="s">
        <v>7</v>
      </c>
    </row>
    <row r="14" spans="1:9" x14ac:dyDescent="0.25">
      <c r="H14" s="22"/>
      <c r="I14" s="22"/>
    </row>
    <row r="15" spans="1:9" x14ac:dyDescent="0.25">
      <c r="B15" s="5" t="s">
        <v>53</v>
      </c>
      <c r="C15" s="13">
        <v>2.5</v>
      </c>
      <c r="D15" s="14">
        <v>43834</v>
      </c>
      <c r="F15" s="25">
        <v>12709</v>
      </c>
      <c r="G15" s="25">
        <v>25326</v>
      </c>
      <c r="H15" s="22"/>
      <c r="I15" s="22"/>
    </row>
    <row r="16" spans="1:9" x14ac:dyDescent="0.25">
      <c r="B16" s="5" t="s">
        <v>17</v>
      </c>
      <c r="C16" s="13">
        <v>2</v>
      </c>
      <c r="D16" s="14">
        <v>44016</v>
      </c>
      <c r="F16" s="25">
        <v>5</v>
      </c>
      <c r="H16" s="22"/>
      <c r="I16" s="22"/>
    </row>
    <row r="17" spans="1:9" s="5" customFormat="1" x14ac:dyDescent="0.25">
      <c r="B17" s="5" t="s">
        <v>54</v>
      </c>
      <c r="C17" s="13">
        <v>3.25</v>
      </c>
      <c r="D17" s="14">
        <v>44381</v>
      </c>
      <c r="F17" s="25"/>
      <c r="G17" s="25"/>
      <c r="H17" s="25">
        <v>6459</v>
      </c>
      <c r="I17" s="25">
        <v>32942</v>
      </c>
    </row>
    <row r="18" spans="1:9" x14ac:dyDescent="0.25">
      <c r="B18" s="29" t="s">
        <v>131</v>
      </c>
      <c r="C18" s="13">
        <v>1.5</v>
      </c>
      <c r="D18" s="14">
        <v>44808</v>
      </c>
      <c r="I18" s="25">
        <v>2</v>
      </c>
    </row>
    <row r="19" spans="1:9" ht="15.75" thickBot="1" x14ac:dyDescent="0.3">
      <c r="A19" s="7"/>
      <c r="B19" s="7"/>
      <c r="C19" s="15"/>
      <c r="D19" s="16"/>
      <c r="E19" s="7"/>
      <c r="F19" s="26"/>
      <c r="G19" s="26"/>
      <c r="H19" s="26"/>
      <c r="I19" s="26"/>
    </row>
    <row r="20" spans="1:9" ht="15.75" thickTop="1" x14ac:dyDescent="0.25">
      <c r="B20" s="3" t="s">
        <v>9</v>
      </c>
      <c r="F20" s="25">
        <f>SUM(F15:F19)</f>
        <v>12714</v>
      </c>
      <c r="G20" s="25">
        <f>SUM(G15:G19)</f>
        <v>25326</v>
      </c>
      <c r="H20" s="25">
        <f>SUM(H15:H19)</f>
        <v>6459</v>
      </c>
      <c r="I20" s="25">
        <f>SUM(I15:I19)</f>
        <v>32944</v>
      </c>
    </row>
    <row r="21" spans="1:9" ht="15.75" thickBot="1" x14ac:dyDescent="0.3">
      <c r="A21" s="2"/>
      <c r="B21" s="3"/>
      <c r="C21" s="17"/>
      <c r="D21" s="18"/>
      <c r="E21" s="3"/>
      <c r="F21" s="27"/>
      <c r="G21" s="27"/>
      <c r="H21" s="28"/>
      <c r="I21" s="28"/>
    </row>
    <row r="22" spans="1:9" ht="15.75" thickBot="1" x14ac:dyDescent="0.3">
      <c r="A22" s="6" t="s">
        <v>15</v>
      </c>
      <c r="B22" s="8" t="s">
        <v>0</v>
      </c>
      <c r="C22" s="11" t="s">
        <v>47</v>
      </c>
      <c r="D22" s="12" t="s">
        <v>1</v>
      </c>
      <c r="E22" s="20"/>
      <c r="F22" s="23" t="s">
        <v>4</v>
      </c>
      <c r="G22" s="23" t="s">
        <v>5</v>
      </c>
      <c r="H22" s="23" t="s">
        <v>6</v>
      </c>
      <c r="I22" s="24" t="s">
        <v>7</v>
      </c>
    </row>
    <row r="23" spans="1:9" x14ac:dyDescent="0.25">
      <c r="H23" s="22"/>
      <c r="I23" s="22"/>
    </row>
    <row r="24" spans="1:9" x14ac:dyDescent="0.25">
      <c r="B24" s="5" t="s">
        <v>132</v>
      </c>
      <c r="C24" s="13">
        <v>3.75</v>
      </c>
      <c r="D24" s="14">
        <v>42739</v>
      </c>
      <c r="F24" s="25">
        <v>6372</v>
      </c>
      <c r="G24" s="25">
        <v>19126</v>
      </c>
      <c r="H24" s="22"/>
      <c r="I24" s="22"/>
    </row>
    <row r="25" spans="1:9" x14ac:dyDescent="0.25">
      <c r="B25" s="5" t="s">
        <v>133</v>
      </c>
      <c r="C25" s="13">
        <v>4.25</v>
      </c>
      <c r="D25" s="14">
        <v>42920</v>
      </c>
      <c r="H25" s="22">
        <v>2379</v>
      </c>
      <c r="I25" s="22">
        <v>3484</v>
      </c>
    </row>
    <row r="26" spans="1:9" x14ac:dyDescent="0.25">
      <c r="A26" s="1"/>
      <c r="B26" s="1" t="s">
        <v>134</v>
      </c>
      <c r="C26" s="13">
        <v>0.5</v>
      </c>
      <c r="D26" s="14">
        <v>43021</v>
      </c>
      <c r="E26" s="1"/>
      <c r="F26" s="1"/>
      <c r="G26" s="1"/>
      <c r="H26" s="1"/>
      <c r="I26" s="1">
        <v>18</v>
      </c>
    </row>
    <row r="27" spans="1:9" ht="15.75" thickBot="1" x14ac:dyDescent="0.3">
      <c r="A27" s="7"/>
      <c r="B27" s="7"/>
      <c r="C27" s="15"/>
      <c r="D27" s="16"/>
      <c r="E27" s="7"/>
      <c r="F27" s="26"/>
      <c r="G27" s="26"/>
      <c r="H27" s="26"/>
      <c r="I27" s="26"/>
    </row>
    <row r="28" spans="1:9" ht="15.75" thickTop="1" x14ac:dyDescent="0.25">
      <c r="B28" s="3" t="s">
        <v>9</v>
      </c>
      <c r="F28" s="25">
        <f>SUM(F23:F27)</f>
        <v>6372</v>
      </c>
      <c r="G28" s="25">
        <f>SUM(G23:G27)</f>
        <v>19126</v>
      </c>
      <c r="H28" s="25">
        <f>SUM(H23:H27)</f>
        <v>2379</v>
      </c>
      <c r="I28" s="25">
        <f>SUM(I23:I27)</f>
        <v>3502</v>
      </c>
    </row>
    <row r="29" spans="1:9" ht="15.75" thickBot="1" x14ac:dyDescent="0.3">
      <c r="H29" s="22"/>
      <c r="I29" s="22"/>
    </row>
    <row r="30" spans="1:9" ht="15.75" thickBot="1" x14ac:dyDescent="0.3">
      <c r="A30" s="6" t="s">
        <v>20</v>
      </c>
      <c r="B30" s="8" t="s">
        <v>0</v>
      </c>
      <c r="C30" s="11" t="s">
        <v>47</v>
      </c>
      <c r="D30" s="12" t="s">
        <v>1</v>
      </c>
      <c r="E30" s="20"/>
      <c r="F30" s="23" t="s">
        <v>4</v>
      </c>
      <c r="G30" s="23" t="s">
        <v>5</v>
      </c>
      <c r="H30" s="23" t="s">
        <v>6</v>
      </c>
      <c r="I30" s="24" t="s">
        <v>7</v>
      </c>
    </row>
    <row r="31" spans="1:9" x14ac:dyDescent="0.25">
      <c r="H31" s="22"/>
      <c r="I31" s="22"/>
    </row>
    <row r="32" spans="1:9" x14ac:dyDescent="0.25">
      <c r="B32" s="5" t="s">
        <v>135</v>
      </c>
      <c r="C32" s="13">
        <v>0.25</v>
      </c>
      <c r="D32" s="14">
        <v>41621</v>
      </c>
      <c r="F32" s="25">
        <v>35417</v>
      </c>
      <c r="H32" s="22"/>
      <c r="I32" s="22"/>
    </row>
    <row r="33" spans="1:9" x14ac:dyDescent="0.25">
      <c r="B33" s="5" t="s">
        <v>136</v>
      </c>
      <c r="C33" s="13">
        <v>0.25</v>
      </c>
      <c r="D33" s="14">
        <v>41712</v>
      </c>
      <c r="G33" s="25">
        <v>17722</v>
      </c>
      <c r="H33" s="22"/>
      <c r="I33" s="22"/>
    </row>
    <row r="34" spans="1:9" x14ac:dyDescent="0.25">
      <c r="B34" s="5" t="s">
        <v>137</v>
      </c>
      <c r="C34" s="13">
        <v>0</v>
      </c>
      <c r="D34" s="14">
        <v>41803</v>
      </c>
      <c r="H34" s="22">
        <v>9594</v>
      </c>
      <c r="I34" s="22"/>
    </row>
    <row r="35" spans="1:9" x14ac:dyDescent="0.25">
      <c r="B35" s="5" t="s">
        <v>138</v>
      </c>
      <c r="C35" s="13">
        <v>0</v>
      </c>
      <c r="D35" s="14">
        <v>41894</v>
      </c>
      <c r="H35" s="22"/>
      <c r="I35" s="22">
        <v>54283</v>
      </c>
    </row>
    <row r="36" spans="1:9" ht="15.75" thickBot="1" x14ac:dyDescent="0.3">
      <c r="A36" s="7"/>
      <c r="B36" s="7"/>
      <c r="C36" s="15"/>
      <c r="D36" s="16"/>
      <c r="E36" s="7"/>
      <c r="F36" s="26"/>
      <c r="G36" s="26"/>
      <c r="H36" s="26"/>
      <c r="I36" s="26"/>
    </row>
    <row r="37" spans="1:9" ht="15.75" thickTop="1" x14ac:dyDescent="0.25">
      <c r="B37" s="3" t="s">
        <v>9</v>
      </c>
      <c r="F37" s="25">
        <f>SUM(F32:F36)</f>
        <v>35417</v>
      </c>
      <c r="G37" s="25">
        <f>SUM(G32:G36)</f>
        <v>17722</v>
      </c>
      <c r="H37" s="25">
        <f>SUM(H32:H36)</f>
        <v>9594</v>
      </c>
      <c r="I37" s="25">
        <f>SUM(I32:I36)</f>
        <v>54283</v>
      </c>
    </row>
    <row r="38" spans="1:9" ht="15.75" thickBot="1" x14ac:dyDescent="0.3">
      <c r="H38" s="22"/>
      <c r="I38" s="22"/>
    </row>
    <row r="39" spans="1:9" s="5" customFormat="1" ht="15.75" thickBot="1" x14ac:dyDescent="0.3">
      <c r="A39" s="6" t="s">
        <v>26</v>
      </c>
      <c r="B39" s="8" t="s">
        <v>0</v>
      </c>
      <c r="C39" s="11" t="s">
        <v>47</v>
      </c>
      <c r="D39" s="12" t="s">
        <v>1</v>
      </c>
      <c r="E39" s="20"/>
      <c r="F39" s="23" t="s">
        <v>4</v>
      </c>
      <c r="G39" s="23" t="s">
        <v>5</v>
      </c>
      <c r="H39" s="23" t="s">
        <v>6</v>
      </c>
      <c r="I39" s="24" t="s">
        <v>7</v>
      </c>
    </row>
    <row r="40" spans="1:9" x14ac:dyDescent="0.25">
      <c r="H40" s="22"/>
      <c r="I40" s="22"/>
    </row>
    <row r="41" spans="1:9" x14ac:dyDescent="0.25">
      <c r="B41" s="5" t="s">
        <v>139</v>
      </c>
      <c r="C41" s="13">
        <v>2.25</v>
      </c>
      <c r="D41" s="14">
        <v>44018</v>
      </c>
      <c r="F41" s="25">
        <v>2227</v>
      </c>
      <c r="G41" s="25">
        <v>1135</v>
      </c>
      <c r="H41" s="22"/>
      <c r="I41" s="22"/>
    </row>
    <row r="42" spans="1:9" x14ac:dyDescent="0.25">
      <c r="B42" s="5" t="s">
        <v>119</v>
      </c>
      <c r="C42" s="13">
        <v>2</v>
      </c>
      <c r="D42" s="14">
        <v>44314</v>
      </c>
      <c r="H42" s="25">
        <v>656</v>
      </c>
      <c r="I42" s="25">
        <v>432</v>
      </c>
    </row>
    <row r="43" spans="1:9" ht="15.75" thickBot="1" x14ac:dyDescent="0.3">
      <c r="A43" s="7"/>
      <c r="B43" s="7"/>
      <c r="C43" s="15"/>
      <c r="D43" s="16"/>
      <c r="E43" s="7"/>
      <c r="F43" s="26"/>
      <c r="G43" s="26"/>
      <c r="H43" s="26"/>
      <c r="I43" s="26"/>
    </row>
    <row r="44" spans="1:9" ht="15.75" thickTop="1" x14ac:dyDescent="0.25">
      <c r="B44" s="3" t="s">
        <v>9</v>
      </c>
      <c r="F44" s="25">
        <f>SUM(F40:F43)</f>
        <v>2227</v>
      </c>
      <c r="G44" s="25">
        <f>SUM(G40:G43)</f>
        <v>1135</v>
      </c>
      <c r="H44" s="25">
        <f>SUM(H40:H43)</f>
        <v>656</v>
      </c>
      <c r="I44" s="25">
        <f>SUM(I40:I43)</f>
        <v>432</v>
      </c>
    </row>
    <row r="45" spans="1:9" ht="15.75" thickBot="1" x14ac:dyDescent="0.3">
      <c r="H45" s="22"/>
      <c r="I45" s="22"/>
    </row>
    <row r="46" spans="1:9" ht="15.75" thickBot="1" x14ac:dyDescent="0.3">
      <c r="A46" s="6" t="s">
        <v>29</v>
      </c>
      <c r="B46" s="8" t="s">
        <v>0</v>
      </c>
      <c r="C46" s="11" t="s">
        <v>47</v>
      </c>
      <c r="D46" s="12" t="s">
        <v>1</v>
      </c>
      <c r="E46" s="20"/>
      <c r="F46" s="23" t="s">
        <v>4</v>
      </c>
      <c r="G46" s="23" t="s">
        <v>5</v>
      </c>
      <c r="H46" s="23" t="s">
        <v>6</v>
      </c>
      <c r="I46" s="24" t="s">
        <v>7</v>
      </c>
    </row>
    <row r="47" spans="1:9" x14ac:dyDescent="0.25">
      <c r="H47" s="22"/>
      <c r="I47" s="22"/>
    </row>
    <row r="48" spans="1:9" x14ac:dyDescent="0.25">
      <c r="B48" s="5" t="s">
        <v>140</v>
      </c>
      <c r="C48" s="13">
        <v>4.75</v>
      </c>
      <c r="D48" s="14">
        <v>44621</v>
      </c>
      <c r="F48" s="25">
        <v>6057</v>
      </c>
      <c r="G48" s="25">
        <v>6603</v>
      </c>
      <c r="H48" s="22"/>
      <c r="I48" s="22"/>
    </row>
    <row r="49" spans="1:9" x14ac:dyDescent="0.25">
      <c r="B49" s="5" t="s">
        <v>120</v>
      </c>
      <c r="C49" s="13">
        <v>5.5</v>
      </c>
      <c r="D49" s="14">
        <v>44805</v>
      </c>
      <c r="F49" s="25">
        <v>1</v>
      </c>
      <c r="H49" s="22">
        <v>7499</v>
      </c>
      <c r="I49" s="22"/>
    </row>
    <row r="50" spans="1:9" s="5" customFormat="1" x14ac:dyDescent="0.25">
      <c r="B50" s="5" t="s">
        <v>104</v>
      </c>
      <c r="C50" s="13">
        <v>5.5</v>
      </c>
      <c r="D50" s="14">
        <v>44866</v>
      </c>
      <c r="F50" s="25"/>
      <c r="G50" s="25"/>
      <c r="H50" s="25"/>
      <c r="I50" s="25">
        <v>6695</v>
      </c>
    </row>
    <row r="51" spans="1:9" ht="15.75" thickBot="1" x14ac:dyDescent="0.3">
      <c r="A51" s="7"/>
      <c r="B51" s="7"/>
      <c r="C51" s="15"/>
      <c r="D51" s="16"/>
      <c r="E51" s="7"/>
      <c r="F51" s="26"/>
      <c r="G51" s="26"/>
      <c r="H51" s="26"/>
      <c r="I51" s="26"/>
    </row>
    <row r="52" spans="1:9" ht="15.75" thickTop="1" x14ac:dyDescent="0.25">
      <c r="B52" s="3" t="s">
        <v>9</v>
      </c>
      <c r="F52" s="25">
        <f>SUM(F47:F51)</f>
        <v>6058</v>
      </c>
      <c r="G52" s="25">
        <f>SUM(G47:G51)</f>
        <v>6603</v>
      </c>
      <c r="H52" s="25">
        <f>SUM(H47:H51)</f>
        <v>7499</v>
      </c>
      <c r="I52" s="25">
        <f>SUM(I47:I51)</f>
        <v>6695</v>
      </c>
    </row>
    <row r="53" spans="1:9" ht="15.75" thickBot="1" x14ac:dyDescent="0.3">
      <c r="H53" s="22"/>
      <c r="I53" s="22"/>
    </row>
    <row r="54" spans="1:9" ht="15.75" thickBot="1" x14ac:dyDescent="0.3">
      <c r="A54" s="6" t="s">
        <v>33</v>
      </c>
      <c r="B54" s="8" t="s">
        <v>0</v>
      </c>
      <c r="C54" s="11" t="s">
        <v>47</v>
      </c>
      <c r="D54" s="12" t="s">
        <v>1</v>
      </c>
      <c r="E54" s="20"/>
      <c r="F54" s="23" t="s">
        <v>4</v>
      </c>
      <c r="G54" s="23" t="s">
        <v>5</v>
      </c>
      <c r="H54" s="23" t="s">
        <v>6</v>
      </c>
      <c r="I54" s="24" t="s">
        <v>7</v>
      </c>
    </row>
    <row r="55" spans="1:9" x14ac:dyDescent="0.25">
      <c r="H55" s="22"/>
      <c r="I55" s="22"/>
    </row>
    <row r="56" spans="1:9" s="5" customFormat="1" x14ac:dyDescent="0.25">
      <c r="B56" s="5" t="s">
        <v>141</v>
      </c>
      <c r="C56" s="13">
        <v>3</v>
      </c>
      <c r="D56" s="14">
        <v>41730</v>
      </c>
      <c r="F56" s="25">
        <v>5052</v>
      </c>
      <c r="G56" s="25"/>
      <c r="H56" s="22"/>
      <c r="I56" s="22"/>
    </row>
    <row r="57" spans="1:9" x14ac:dyDescent="0.25">
      <c r="B57" s="5" t="s">
        <v>142</v>
      </c>
      <c r="C57" s="13">
        <v>4.25</v>
      </c>
      <c r="D57" s="14">
        <v>41821</v>
      </c>
      <c r="G57" s="25">
        <v>3308</v>
      </c>
      <c r="H57" s="22"/>
      <c r="I57" s="22"/>
    </row>
    <row r="58" spans="1:9" x14ac:dyDescent="0.25">
      <c r="B58" s="5" t="s">
        <v>143</v>
      </c>
      <c r="C58" s="13">
        <v>2.25</v>
      </c>
      <c r="D58" s="14">
        <v>41579</v>
      </c>
      <c r="G58" s="25">
        <v>100</v>
      </c>
      <c r="H58" s="22">
        <v>9771</v>
      </c>
      <c r="I58" s="22"/>
    </row>
    <row r="59" spans="1:9" x14ac:dyDescent="0.25">
      <c r="B59" s="5" t="s">
        <v>144</v>
      </c>
      <c r="C59" s="13">
        <v>4.25</v>
      </c>
      <c r="D59" s="14">
        <v>42036</v>
      </c>
      <c r="H59" s="22"/>
      <c r="I59" s="22">
        <v>1518</v>
      </c>
    </row>
    <row r="60" spans="1:9" ht="15.75" thickBot="1" x14ac:dyDescent="0.3">
      <c r="A60" s="7"/>
      <c r="B60" s="7"/>
      <c r="C60" s="15"/>
      <c r="D60" s="16"/>
      <c r="E60" s="7"/>
      <c r="F60" s="26"/>
      <c r="G60" s="26"/>
      <c r="H60" s="26"/>
      <c r="I60" s="26"/>
    </row>
    <row r="61" spans="1:9" ht="15.75" customHeight="1" thickTop="1" x14ac:dyDescent="0.25">
      <c r="B61" s="3" t="s">
        <v>9</v>
      </c>
      <c r="F61" s="25">
        <f>SUM(F56:F60)</f>
        <v>5052</v>
      </c>
      <c r="G61" s="25">
        <f>SUM(G56:G60)</f>
        <v>3408</v>
      </c>
      <c r="H61" s="25">
        <f>SUM(H56:H60)</f>
        <v>9771</v>
      </c>
      <c r="I61" s="25">
        <f>SUM(I56:I60)</f>
        <v>1518</v>
      </c>
    </row>
    <row r="62" spans="1:9" s="5" customFormat="1" ht="15.75" thickBot="1" x14ac:dyDescent="0.3">
      <c r="C62" s="13"/>
      <c r="D62" s="14"/>
      <c r="F62" s="25"/>
      <c r="G62" s="25"/>
      <c r="H62" s="22"/>
      <c r="I62" s="22"/>
    </row>
    <row r="63" spans="1:9" ht="15.75" thickBot="1" x14ac:dyDescent="0.3">
      <c r="A63" s="6" t="s">
        <v>38</v>
      </c>
      <c r="B63" s="8" t="s">
        <v>0</v>
      </c>
      <c r="C63" s="11" t="s">
        <v>47</v>
      </c>
      <c r="D63" s="12" t="s">
        <v>1</v>
      </c>
      <c r="E63" s="20"/>
      <c r="F63" s="23" t="s">
        <v>4</v>
      </c>
      <c r="G63" s="23" t="s">
        <v>5</v>
      </c>
      <c r="H63" s="23" t="s">
        <v>6</v>
      </c>
      <c r="I63" s="24" t="s">
        <v>7</v>
      </c>
    </row>
    <row r="64" spans="1:9" x14ac:dyDescent="0.25">
      <c r="H64" s="22"/>
      <c r="I64" s="22"/>
    </row>
    <row r="65" spans="1:9" x14ac:dyDescent="0.25">
      <c r="B65" s="5" t="s">
        <v>85</v>
      </c>
      <c r="C65" s="13">
        <v>4.75</v>
      </c>
      <c r="D65" s="14">
        <v>42856</v>
      </c>
      <c r="F65" s="25">
        <v>316</v>
      </c>
      <c r="H65" s="30"/>
      <c r="I65" s="22"/>
    </row>
    <row r="66" spans="1:9" x14ac:dyDescent="0.25">
      <c r="B66" s="5" t="s">
        <v>109</v>
      </c>
      <c r="C66" s="13">
        <v>4.75</v>
      </c>
      <c r="D66" s="14">
        <v>42628</v>
      </c>
      <c r="F66" s="25">
        <v>98</v>
      </c>
      <c r="H66" s="30"/>
    </row>
    <row r="67" spans="1:9" x14ac:dyDescent="0.25">
      <c r="A67" s="1"/>
      <c r="B67" s="1" t="s">
        <v>86</v>
      </c>
      <c r="C67" s="13">
        <v>5.25</v>
      </c>
      <c r="D67" s="14">
        <v>42948</v>
      </c>
      <c r="E67" s="1"/>
      <c r="F67" s="1"/>
      <c r="G67" s="1">
        <v>204</v>
      </c>
      <c r="H67" s="31"/>
      <c r="I67" s="1">
        <v>99</v>
      </c>
    </row>
    <row r="68" spans="1:9" x14ac:dyDescent="0.25">
      <c r="A68" s="1"/>
      <c r="B68" s="1" t="s">
        <v>87</v>
      </c>
      <c r="C68" s="13">
        <v>3.5</v>
      </c>
      <c r="D68" s="14">
        <v>42746</v>
      </c>
      <c r="E68" s="1"/>
      <c r="F68" s="1"/>
      <c r="G68" s="1"/>
      <c r="H68" s="31"/>
      <c r="I68" s="1">
        <v>5</v>
      </c>
    </row>
    <row r="69" spans="1:9" s="5" customFormat="1" ht="15.75" thickBot="1" x14ac:dyDescent="0.3">
      <c r="A69" s="7"/>
      <c r="B69" s="7"/>
      <c r="C69" s="15"/>
      <c r="D69" s="16"/>
      <c r="E69" s="7"/>
      <c r="F69" s="26"/>
      <c r="G69" s="26"/>
      <c r="H69" s="26"/>
      <c r="I69" s="26"/>
    </row>
    <row r="70" spans="1:9" s="5" customFormat="1" ht="15.75" thickTop="1" x14ac:dyDescent="0.25">
      <c r="B70" s="3" t="s">
        <v>9</v>
      </c>
      <c r="C70" s="13"/>
      <c r="D70" s="14"/>
      <c r="F70" s="25">
        <f>SUM(F65:F69)</f>
        <v>414</v>
      </c>
      <c r="G70" s="25">
        <f>SUM(G65:G69)</f>
        <v>204</v>
      </c>
      <c r="H70" s="25">
        <f>SUM(H65:H69)</f>
        <v>0</v>
      </c>
      <c r="I70" s="25">
        <f>SUM(I65:I69)</f>
        <v>104</v>
      </c>
    </row>
    <row r="71" spans="1:9" ht="15.75" thickBot="1" x14ac:dyDescent="0.3">
      <c r="H71" s="22"/>
      <c r="I71" s="22"/>
    </row>
    <row r="72" spans="1:9" ht="15.75" thickBot="1" x14ac:dyDescent="0.3">
      <c r="A72" s="6" t="s">
        <v>40</v>
      </c>
      <c r="B72" s="8" t="s">
        <v>0</v>
      </c>
      <c r="C72" s="11" t="s">
        <v>47</v>
      </c>
      <c r="D72" s="12" t="s">
        <v>1</v>
      </c>
      <c r="E72" s="20"/>
      <c r="F72" s="23" t="s">
        <v>4</v>
      </c>
      <c r="G72" s="23" t="s">
        <v>5</v>
      </c>
      <c r="H72" s="23" t="s">
        <v>6</v>
      </c>
      <c r="I72" s="24" t="s">
        <v>7</v>
      </c>
    </row>
    <row r="73" spans="1:9" x14ac:dyDescent="0.25">
      <c r="H73" s="22"/>
      <c r="I73" s="22"/>
    </row>
    <row r="74" spans="1:9" x14ac:dyDescent="0.25">
      <c r="B74" s="5" t="s">
        <v>68</v>
      </c>
      <c r="C74" s="13">
        <v>3.75</v>
      </c>
      <c r="D74" s="14">
        <v>44311</v>
      </c>
      <c r="G74" s="25">
        <v>4791</v>
      </c>
      <c r="H74" s="22">
        <v>9758</v>
      </c>
      <c r="I74" s="22"/>
    </row>
    <row r="75" spans="1:9" x14ac:dyDescent="0.25">
      <c r="B75" s="5" t="s">
        <v>125</v>
      </c>
      <c r="C75" s="13">
        <v>3.25</v>
      </c>
      <c r="D75" s="14">
        <v>44494</v>
      </c>
      <c r="H75" s="25">
        <v>22</v>
      </c>
      <c r="I75" s="25">
        <v>12185</v>
      </c>
    </row>
    <row r="76" spans="1:9" ht="15.75" thickBot="1" x14ac:dyDescent="0.3">
      <c r="A76" s="7"/>
      <c r="B76" s="7"/>
      <c r="C76" s="15"/>
      <c r="D76" s="16"/>
      <c r="E76" s="7"/>
      <c r="F76" s="26"/>
      <c r="G76" s="26"/>
      <c r="H76" s="26"/>
      <c r="I76" s="26"/>
    </row>
    <row r="77" spans="1:9" ht="15.75" thickTop="1" x14ac:dyDescent="0.25">
      <c r="B77" s="3" t="s">
        <v>9</v>
      </c>
      <c r="F77" s="25">
        <f>SUM(F73:F76)</f>
        <v>0</v>
      </c>
      <c r="G77" s="25">
        <f>SUM(G73:G76)</f>
        <v>4791</v>
      </c>
      <c r="H77" s="25">
        <f>SUM(H73:H76)</f>
        <v>9780</v>
      </c>
      <c r="I77" s="25">
        <f>SUM(I73:I76)</f>
        <v>12185</v>
      </c>
    </row>
    <row r="78" spans="1:9" x14ac:dyDescent="0.25">
      <c r="H78" s="22"/>
      <c r="I78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r:id="rId1"/>
  <headerFooter>
    <oddFooter>&amp;C&amp;1#&amp;"Calibri"&amp;10&amp;K000000Internal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J71"/>
  <sheetViews>
    <sheetView topLeftCell="A54" zoomScaleNormal="100" workbookViewId="0">
      <selection activeCell="I69" sqref="A6:I69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145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E8" s="25"/>
      <c r="G8" s="22"/>
      <c r="H8" s="1"/>
      <c r="I8" s="1"/>
    </row>
    <row r="9" spans="1:9" x14ac:dyDescent="0.25">
      <c r="B9" s="5" t="s">
        <v>130</v>
      </c>
      <c r="C9" s="13">
        <v>4</v>
      </c>
      <c r="D9" s="14">
        <v>50044</v>
      </c>
      <c r="E9" s="25"/>
      <c r="F9" s="25">
        <v>1280</v>
      </c>
      <c r="G9" s="22">
        <v>4870</v>
      </c>
      <c r="H9" s="1">
        <v>4086</v>
      </c>
      <c r="I9" s="1">
        <v>5033</v>
      </c>
    </row>
    <row r="10" spans="1:9" ht="15.75" thickBot="1" x14ac:dyDescent="0.3">
      <c r="A10" s="7"/>
      <c r="B10" s="7"/>
      <c r="C10" s="15"/>
      <c r="D10" s="16"/>
      <c r="E10" s="7"/>
      <c r="F10" s="26"/>
      <c r="G10" s="26"/>
      <c r="H10" s="26"/>
      <c r="I10" s="26"/>
    </row>
    <row r="11" spans="1:9" s="2" customFormat="1" ht="15.75" thickTop="1" x14ac:dyDescent="0.25">
      <c r="A11" s="5"/>
      <c r="B11" s="3" t="s">
        <v>9</v>
      </c>
      <c r="C11" s="13"/>
      <c r="D11" s="14"/>
      <c r="E11" s="5"/>
      <c r="F11" s="25">
        <f>SUM(F9:F10)</f>
        <v>1280</v>
      </c>
      <c r="G11" s="25">
        <f>SUM(G9:G10)</f>
        <v>4870</v>
      </c>
      <c r="H11" s="25">
        <f>SUM(H9:H10)</f>
        <v>4086</v>
      </c>
      <c r="I11" s="25">
        <f>SUM(I9:I10)</f>
        <v>5033</v>
      </c>
    </row>
    <row r="12" spans="1:9" ht="15.75" thickBot="1" x14ac:dyDescent="0.3">
      <c r="H12" s="22"/>
      <c r="I12" s="22"/>
    </row>
    <row r="13" spans="1:9" ht="15.75" thickBot="1" x14ac:dyDescent="0.3">
      <c r="A13" s="6" t="s">
        <v>10</v>
      </c>
      <c r="B13" s="8" t="s">
        <v>0</v>
      </c>
      <c r="C13" s="11" t="s">
        <v>47</v>
      </c>
      <c r="D13" s="12" t="s">
        <v>1</v>
      </c>
      <c r="E13" s="20"/>
      <c r="F13" s="23" t="s">
        <v>4</v>
      </c>
      <c r="G13" s="23" t="s">
        <v>5</v>
      </c>
      <c r="H13" s="23" t="s">
        <v>6</v>
      </c>
      <c r="I13" s="24" t="s">
        <v>7</v>
      </c>
    </row>
    <row r="14" spans="1:9" x14ac:dyDescent="0.25">
      <c r="H14" s="22"/>
      <c r="I14" s="22"/>
    </row>
    <row r="15" spans="1:9" x14ac:dyDescent="0.25">
      <c r="B15" s="5" t="s">
        <v>77</v>
      </c>
      <c r="C15" s="13">
        <v>3.25</v>
      </c>
      <c r="D15" s="14">
        <v>43834</v>
      </c>
      <c r="F15" s="25">
        <v>14628</v>
      </c>
      <c r="G15" s="25">
        <v>16286</v>
      </c>
      <c r="H15" s="22"/>
      <c r="I15" s="22"/>
    </row>
    <row r="16" spans="1:9" x14ac:dyDescent="0.25">
      <c r="B16" s="5" t="s">
        <v>78</v>
      </c>
      <c r="C16" s="13">
        <v>3</v>
      </c>
      <c r="D16" s="14">
        <v>44016</v>
      </c>
      <c r="H16" s="22">
        <v>5342</v>
      </c>
      <c r="I16" s="22">
        <v>13739</v>
      </c>
    </row>
    <row r="17" spans="1:9" s="5" customFormat="1" x14ac:dyDescent="0.25">
      <c r="B17" s="5" t="s">
        <v>146</v>
      </c>
      <c r="C17" s="13">
        <v>2.25</v>
      </c>
      <c r="D17" s="14">
        <v>44078</v>
      </c>
      <c r="F17" s="25"/>
      <c r="G17" s="25"/>
      <c r="H17" s="25">
        <v>3</v>
      </c>
      <c r="I17" s="25"/>
    </row>
    <row r="18" spans="1:9" ht="15.75" thickBot="1" x14ac:dyDescent="0.3">
      <c r="A18" s="7"/>
      <c r="B18" s="7"/>
      <c r="C18" s="15"/>
      <c r="D18" s="16"/>
      <c r="E18" s="7"/>
      <c r="F18" s="26"/>
      <c r="G18" s="26"/>
      <c r="H18" s="26"/>
      <c r="I18" s="26"/>
    </row>
    <row r="19" spans="1:9" ht="15.75" thickTop="1" x14ac:dyDescent="0.25">
      <c r="B19" s="3" t="s">
        <v>9</v>
      </c>
      <c r="F19" s="25">
        <f>SUM(F15:F18)</f>
        <v>14628</v>
      </c>
      <c r="G19" s="25">
        <f>SUM(G15:G18)</f>
        <v>16286</v>
      </c>
      <c r="H19" s="25">
        <f>SUM(H15:H18)</f>
        <v>5345</v>
      </c>
      <c r="I19" s="25">
        <f>SUM(I15:I18)</f>
        <v>13739</v>
      </c>
    </row>
    <row r="20" spans="1:9" ht="15.75" thickBot="1" x14ac:dyDescent="0.3">
      <c r="A20" s="2"/>
      <c r="B20" s="3"/>
      <c r="C20" s="17"/>
      <c r="D20" s="18"/>
      <c r="E20" s="3"/>
      <c r="F20" s="27"/>
      <c r="G20" s="27"/>
      <c r="H20" s="28"/>
      <c r="I20" s="28"/>
    </row>
    <row r="21" spans="1:9" ht="15.75" thickBot="1" x14ac:dyDescent="0.3">
      <c r="A21" s="6" t="s">
        <v>15</v>
      </c>
      <c r="B21" s="8" t="s">
        <v>0</v>
      </c>
      <c r="C21" s="11" t="s">
        <v>47</v>
      </c>
      <c r="D21" s="12" t="s">
        <v>1</v>
      </c>
      <c r="E21" s="20"/>
      <c r="F21" s="23" t="s">
        <v>4</v>
      </c>
      <c r="G21" s="23" t="s">
        <v>5</v>
      </c>
      <c r="H21" s="23" t="s">
        <v>6</v>
      </c>
      <c r="I21" s="24" t="s">
        <v>7</v>
      </c>
    </row>
    <row r="22" spans="1:9" x14ac:dyDescent="0.25">
      <c r="H22" s="22"/>
      <c r="I22" s="22"/>
    </row>
    <row r="23" spans="1:9" x14ac:dyDescent="0.25">
      <c r="B23" s="5" t="s">
        <v>147</v>
      </c>
      <c r="C23" s="13">
        <v>3.5</v>
      </c>
      <c r="D23" s="14">
        <v>42461</v>
      </c>
      <c r="F23" s="25">
        <v>16360</v>
      </c>
      <c r="G23" s="25">
        <v>38981</v>
      </c>
      <c r="H23" s="22"/>
      <c r="I23" s="22"/>
    </row>
    <row r="24" spans="1:9" x14ac:dyDescent="0.25">
      <c r="B24" s="5" t="s">
        <v>148</v>
      </c>
      <c r="C24" s="13">
        <v>2.75</v>
      </c>
      <c r="D24" s="14">
        <v>42468</v>
      </c>
      <c r="H24" s="22">
        <v>5490</v>
      </c>
      <c r="I24" s="22"/>
    </row>
    <row r="25" spans="1:9" x14ac:dyDescent="0.25">
      <c r="A25" s="1"/>
      <c r="B25" s="1" t="s">
        <v>149</v>
      </c>
      <c r="C25" s="13">
        <v>4</v>
      </c>
      <c r="D25" s="14">
        <v>42555</v>
      </c>
      <c r="E25" s="1"/>
      <c r="F25" s="1"/>
      <c r="G25" s="1"/>
      <c r="H25" s="1"/>
      <c r="I25" s="1">
        <v>4645</v>
      </c>
    </row>
    <row r="26" spans="1:9" ht="15.75" thickBot="1" x14ac:dyDescent="0.3">
      <c r="A26" s="7"/>
      <c r="B26" s="7"/>
      <c r="C26" s="15"/>
      <c r="D26" s="16"/>
      <c r="E26" s="7"/>
      <c r="F26" s="26"/>
      <c r="G26" s="26"/>
      <c r="H26" s="26"/>
      <c r="I26" s="26"/>
    </row>
    <row r="27" spans="1:9" ht="15.75" thickTop="1" x14ac:dyDescent="0.25">
      <c r="B27" s="3" t="s">
        <v>9</v>
      </c>
      <c r="F27" s="25">
        <f>SUM(F22:F26)</f>
        <v>16360</v>
      </c>
      <c r="G27" s="25">
        <f>SUM(G22:G26)</f>
        <v>38981</v>
      </c>
      <c r="H27" s="25">
        <f>SUM(H22:H26)</f>
        <v>5490</v>
      </c>
      <c r="I27" s="25">
        <f>SUM(I22:I26)</f>
        <v>4645</v>
      </c>
    </row>
    <row r="28" spans="1:9" ht="15.75" thickBot="1" x14ac:dyDescent="0.3">
      <c r="H28" s="22"/>
      <c r="I28" s="22"/>
    </row>
    <row r="29" spans="1:9" ht="15.75" thickBot="1" x14ac:dyDescent="0.3">
      <c r="A29" s="6" t="s">
        <v>20</v>
      </c>
      <c r="B29" s="8" t="s">
        <v>0</v>
      </c>
      <c r="C29" s="11" t="s">
        <v>47</v>
      </c>
      <c r="D29" s="12" t="s">
        <v>1</v>
      </c>
      <c r="E29" s="20"/>
      <c r="F29" s="23" t="s">
        <v>4</v>
      </c>
      <c r="G29" s="23" t="s">
        <v>5</v>
      </c>
      <c r="H29" s="23" t="s">
        <v>6</v>
      </c>
      <c r="I29" s="24" t="s">
        <v>7</v>
      </c>
    </row>
    <row r="30" spans="1:9" x14ac:dyDescent="0.25">
      <c r="H30" s="22"/>
      <c r="I30" s="22"/>
    </row>
    <row r="31" spans="1:9" x14ac:dyDescent="0.25">
      <c r="B31" s="5" t="s">
        <v>153</v>
      </c>
      <c r="C31" s="13">
        <v>1</v>
      </c>
      <c r="D31" s="14">
        <v>41257</v>
      </c>
      <c r="F31" s="25">
        <v>24628</v>
      </c>
      <c r="H31" s="22"/>
      <c r="I31" s="22"/>
    </row>
    <row r="32" spans="1:9" x14ac:dyDescent="0.25">
      <c r="B32" s="5" t="s">
        <v>150</v>
      </c>
      <c r="C32" s="13">
        <v>1.5</v>
      </c>
      <c r="D32" s="14">
        <v>41348</v>
      </c>
      <c r="G32" s="25">
        <v>31089</v>
      </c>
      <c r="H32" s="22"/>
      <c r="I32" s="22"/>
    </row>
    <row r="33" spans="1:9" x14ac:dyDescent="0.25">
      <c r="B33" s="5" t="s">
        <v>151</v>
      </c>
      <c r="C33" s="13">
        <v>1.75</v>
      </c>
      <c r="D33" s="14">
        <v>41439</v>
      </c>
      <c r="H33" s="22">
        <v>16388</v>
      </c>
      <c r="I33" s="22"/>
    </row>
    <row r="34" spans="1:9" x14ac:dyDescent="0.25">
      <c r="B34" s="5" t="s">
        <v>152</v>
      </c>
      <c r="C34" s="13">
        <v>0.75</v>
      </c>
      <c r="D34" s="14">
        <v>41530</v>
      </c>
      <c r="H34" s="22"/>
      <c r="I34" s="22">
        <v>5706</v>
      </c>
    </row>
    <row r="35" spans="1:9" ht="15.75" thickBot="1" x14ac:dyDescent="0.3">
      <c r="A35" s="7"/>
      <c r="B35" s="7"/>
      <c r="C35" s="15"/>
      <c r="D35" s="16"/>
      <c r="E35" s="7"/>
      <c r="F35" s="26"/>
      <c r="G35" s="26"/>
      <c r="H35" s="26"/>
      <c r="I35" s="26"/>
    </row>
    <row r="36" spans="1:9" ht="15.75" thickTop="1" x14ac:dyDescent="0.25">
      <c r="B36" s="3" t="s">
        <v>9</v>
      </c>
      <c r="F36" s="25">
        <f>SUM(F31:F35)</f>
        <v>24628</v>
      </c>
      <c r="G36" s="25">
        <f>SUM(G31:G35)</f>
        <v>31089</v>
      </c>
      <c r="H36" s="25">
        <f>SUM(H31:H35)</f>
        <v>16388</v>
      </c>
      <c r="I36" s="25">
        <f>SUM(I31:I35)</f>
        <v>5706</v>
      </c>
    </row>
    <row r="37" spans="1:9" ht="15.75" thickBot="1" x14ac:dyDescent="0.3">
      <c r="H37" s="22"/>
      <c r="I37" s="22"/>
    </row>
    <row r="38" spans="1:9" s="5" customFormat="1" ht="15.75" thickBot="1" x14ac:dyDescent="0.3">
      <c r="A38" s="6" t="s">
        <v>26</v>
      </c>
      <c r="B38" s="8" t="s">
        <v>0</v>
      </c>
      <c r="C38" s="11" t="s">
        <v>47</v>
      </c>
      <c r="D38" s="12" t="s">
        <v>1</v>
      </c>
      <c r="E38" s="20"/>
      <c r="F38" s="23" t="s">
        <v>4</v>
      </c>
      <c r="G38" s="23" t="s">
        <v>5</v>
      </c>
      <c r="H38" s="23" t="s">
        <v>6</v>
      </c>
      <c r="I38" s="24" t="s">
        <v>7</v>
      </c>
    </row>
    <row r="39" spans="1:9" x14ac:dyDescent="0.25">
      <c r="H39" s="22"/>
      <c r="I39" s="22"/>
    </row>
    <row r="40" spans="1:9" x14ac:dyDescent="0.25">
      <c r="B40" s="5" t="s">
        <v>154</v>
      </c>
      <c r="C40" s="13">
        <v>3</v>
      </c>
      <c r="D40" s="14">
        <v>43597</v>
      </c>
      <c r="F40" s="25">
        <v>3146</v>
      </c>
      <c r="H40" s="22"/>
      <c r="I40" s="22"/>
    </row>
    <row r="41" spans="1:9" x14ac:dyDescent="0.25">
      <c r="B41" s="5" t="s">
        <v>139</v>
      </c>
      <c r="C41" s="13">
        <v>2.25</v>
      </c>
      <c r="D41" s="14">
        <v>44018</v>
      </c>
      <c r="G41" s="25">
        <v>82</v>
      </c>
      <c r="H41" s="25">
        <v>3132</v>
      </c>
      <c r="I41" s="25">
        <v>2094</v>
      </c>
    </row>
    <row r="42" spans="1:9" ht="15.75" thickBot="1" x14ac:dyDescent="0.3">
      <c r="A42" s="7"/>
      <c r="B42" s="7"/>
      <c r="C42" s="15"/>
      <c r="D42" s="16"/>
      <c r="E42" s="7"/>
      <c r="F42" s="26"/>
      <c r="G42" s="26"/>
      <c r="H42" s="26"/>
      <c r="I42" s="26"/>
    </row>
    <row r="43" spans="1:9" ht="15.75" thickTop="1" x14ac:dyDescent="0.25">
      <c r="B43" s="3" t="s">
        <v>9</v>
      </c>
      <c r="F43" s="25">
        <f>SUM(F39:F42)</f>
        <v>3146</v>
      </c>
      <c r="G43" s="25">
        <f>SUM(G39:G42)</f>
        <v>82</v>
      </c>
      <c r="H43" s="25">
        <f>SUM(H39:H42)</f>
        <v>3132</v>
      </c>
      <c r="I43" s="25">
        <f>SUM(I39:I42)</f>
        <v>2094</v>
      </c>
    </row>
    <row r="44" spans="1:9" ht="15.75" thickBot="1" x14ac:dyDescent="0.3">
      <c r="H44" s="22"/>
      <c r="I44" s="22"/>
    </row>
    <row r="45" spans="1:9" ht="15.75" thickBot="1" x14ac:dyDescent="0.3">
      <c r="A45" s="6" t="s">
        <v>29</v>
      </c>
      <c r="B45" s="8" t="s">
        <v>0</v>
      </c>
      <c r="C45" s="11" t="s">
        <v>47</v>
      </c>
      <c r="D45" s="12" t="s">
        <v>1</v>
      </c>
      <c r="E45" s="20"/>
      <c r="F45" s="23" t="s">
        <v>4</v>
      </c>
      <c r="G45" s="23" t="s">
        <v>5</v>
      </c>
      <c r="H45" s="23" t="s">
        <v>6</v>
      </c>
      <c r="I45" s="24" t="s">
        <v>7</v>
      </c>
    </row>
    <row r="46" spans="1:9" x14ac:dyDescent="0.25">
      <c r="H46" s="22"/>
      <c r="I46" s="22"/>
    </row>
    <row r="47" spans="1:9" x14ac:dyDescent="0.25">
      <c r="B47" s="5" t="s">
        <v>155</v>
      </c>
      <c r="C47" s="13">
        <v>4.75</v>
      </c>
      <c r="D47" s="14">
        <v>44440</v>
      </c>
      <c r="F47" s="25">
        <v>10638</v>
      </c>
      <c r="G47" s="25">
        <v>6256</v>
      </c>
      <c r="H47" s="22"/>
      <c r="I47" s="22"/>
    </row>
    <row r="48" spans="1:9" x14ac:dyDescent="0.25">
      <c r="B48" s="5" t="s">
        <v>156</v>
      </c>
      <c r="C48" s="13">
        <v>3.75</v>
      </c>
      <c r="D48" s="14">
        <v>44256</v>
      </c>
      <c r="F48" s="25">
        <v>1</v>
      </c>
      <c r="H48" s="22"/>
      <c r="I48" s="22"/>
    </row>
    <row r="49" spans="1:10" s="5" customFormat="1" x14ac:dyDescent="0.25">
      <c r="B49" s="5" t="s">
        <v>155</v>
      </c>
      <c r="C49" s="13">
        <v>4.75</v>
      </c>
      <c r="D49" s="14">
        <v>44440</v>
      </c>
      <c r="F49" s="25"/>
      <c r="G49" s="25"/>
      <c r="H49" s="25">
        <v>3669</v>
      </c>
      <c r="I49" s="25"/>
    </row>
    <row r="50" spans="1:10" s="5" customFormat="1" x14ac:dyDescent="0.25">
      <c r="B50" s="5" t="s">
        <v>140</v>
      </c>
      <c r="C50" s="13">
        <v>4.75</v>
      </c>
      <c r="D50" s="14">
        <v>44621</v>
      </c>
      <c r="F50" s="25"/>
      <c r="G50" s="25"/>
      <c r="H50" s="25"/>
      <c r="I50" s="25">
        <v>16032</v>
      </c>
    </row>
    <row r="51" spans="1:10" ht="15.75" thickBot="1" x14ac:dyDescent="0.3">
      <c r="A51" s="7"/>
      <c r="B51" s="7"/>
      <c r="C51" s="15"/>
      <c r="D51" s="16"/>
      <c r="E51" s="7"/>
      <c r="F51" s="26"/>
      <c r="G51" s="26"/>
      <c r="H51" s="26"/>
      <c r="I51" s="26"/>
    </row>
    <row r="52" spans="1:10" ht="15.75" thickTop="1" x14ac:dyDescent="0.25">
      <c r="B52" s="3" t="s">
        <v>9</v>
      </c>
      <c r="F52" s="25">
        <f>SUM(F47:F51)</f>
        <v>10639</v>
      </c>
      <c r="G52" s="25">
        <f>SUM(G47:G51)</f>
        <v>6256</v>
      </c>
      <c r="H52" s="25">
        <f>SUM(H47:H51)</f>
        <v>3669</v>
      </c>
      <c r="I52" s="25">
        <f>SUM(I47:I51)</f>
        <v>16032</v>
      </c>
    </row>
    <row r="53" spans="1:10" ht="15.75" thickBot="1" x14ac:dyDescent="0.3">
      <c r="H53" s="22"/>
      <c r="I53" s="22"/>
    </row>
    <row r="54" spans="1:10" ht="15.75" thickBot="1" x14ac:dyDescent="0.3">
      <c r="A54" s="6" t="s">
        <v>33</v>
      </c>
      <c r="B54" s="8" t="s">
        <v>0</v>
      </c>
      <c r="C54" s="11" t="s">
        <v>47</v>
      </c>
      <c r="D54" s="12" t="s">
        <v>1</v>
      </c>
      <c r="E54" s="20"/>
      <c r="F54" s="23" t="s">
        <v>4</v>
      </c>
      <c r="G54" s="23" t="s">
        <v>5</v>
      </c>
      <c r="H54" s="23" t="s">
        <v>6</v>
      </c>
      <c r="I54" s="24" t="s">
        <v>7</v>
      </c>
    </row>
    <row r="55" spans="1:10" s="5" customFormat="1" x14ac:dyDescent="0.25">
      <c r="C55" s="13"/>
      <c r="D55" s="14"/>
      <c r="F55" s="25"/>
      <c r="G55" s="25"/>
      <c r="H55" s="22"/>
      <c r="I55" s="22"/>
    </row>
    <row r="56" spans="1:10" x14ac:dyDescent="0.25">
      <c r="B56" s="5" t="s">
        <v>157</v>
      </c>
      <c r="C56" s="13">
        <v>4.25</v>
      </c>
      <c r="D56" s="14">
        <v>41379</v>
      </c>
      <c r="F56" s="25">
        <v>4286</v>
      </c>
      <c r="H56" s="22"/>
      <c r="I56" s="22"/>
    </row>
    <row r="57" spans="1:10" x14ac:dyDescent="0.25">
      <c r="B57" s="5" t="s">
        <v>158</v>
      </c>
      <c r="C57" s="13">
        <v>4.25</v>
      </c>
      <c r="D57" s="14">
        <v>41487</v>
      </c>
      <c r="G57" s="25">
        <v>3848</v>
      </c>
      <c r="H57" s="22"/>
      <c r="I57" s="22"/>
    </row>
    <row r="58" spans="1:10" x14ac:dyDescent="0.25">
      <c r="B58" s="5" t="s">
        <v>159</v>
      </c>
      <c r="C58" s="13">
        <v>2.25</v>
      </c>
      <c r="D58" s="14">
        <v>41579</v>
      </c>
      <c r="H58" s="22">
        <v>1398</v>
      </c>
      <c r="I58" s="22"/>
    </row>
    <row r="59" spans="1:10" x14ac:dyDescent="0.25">
      <c r="B59" s="5" t="s">
        <v>144</v>
      </c>
      <c r="C59" s="13">
        <v>4.25</v>
      </c>
      <c r="D59" s="14">
        <v>42036</v>
      </c>
      <c r="H59" s="22"/>
      <c r="I59" s="22">
        <v>1570</v>
      </c>
    </row>
    <row r="60" spans="1:10" s="5" customFormat="1" ht="15.75" customHeight="1" x14ac:dyDescent="0.25">
      <c r="B60" s="5" t="s">
        <v>142</v>
      </c>
      <c r="C60" s="13">
        <v>4.25</v>
      </c>
      <c r="D60" s="14">
        <v>41821</v>
      </c>
      <c r="F60" s="25"/>
      <c r="G60" s="25"/>
      <c r="H60" s="25"/>
      <c r="I60" s="25">
        <v>152</v>
      </c>
    </row>
    <row r="61" spans="1:10" s="5" customFormat="1" ht="15.75" thickBot="1" x14ac:dyDescent="0.3">
      <c r="A61" s="7"/>
      <c r="B61" s="7"/>
      <c r="C61" s="15"/>
      <c r="D61" s="16"/>
      <c r="E61" s="7"/>
      <c r="F61" s="26"/>
      <c r="G61" s="26"/>
      <c r="H61" s="26"/>
      <c r="I61" s="26"/>
      <c r="J61" s="1"/>
    </row>
    <row r="62" spans="1:10" ht="15.75" thickTop="1" x14ac:dyDescent="0.25">
      <c r="B62" s="3" t="s">
        <v>9</v>
      </c>
      <c r="F62" s="25">
        <f>SUM(F55:F61)</f>
        <v>4286</v>
      </c>
      <c r="G62" s="25">
        <f>SUM(G55:G61)</f>
        <v>3848</v>
      </c>
      <c r="H62" s="25">
        <f>SUM(H55:H61)</f>
        <v>1398</v>
      </c>
      <c r="I62" s="25">
        <f>SUM(I55:I61)</f>
        <v>1722</v>
      </c>
      <c r="J62" s="5"/>
    </row>
    <row r="63" spans="1:10" ht="15.75" thickBot="1" x14ac:dyDescent="0.3">
      <c r="H63" s="22"/>
      <c r="I63" s="22"/>
    </row>
    <row r="64" spans="1:10" ht="15.75" thickBot="1" x14ac:dyDescent="0.3">
      <c r="A64" s="6" t="s">
        <v>38</v>
      </c>
      <c r="B64" s="8" t="s">
        <v>0</v>
      </c>
      <c r="C64" s="11" t="s">
        <v>47</v>
      </c>
      <c r="D64" s="12" t="s">
        <v>1</v>
      </c>
      <c r="E64" s="20"/>
      <c r="F64" s="23" t="s">
        <v>4</v>
      </c>
      <c r="G64" s="23" t="s">
        <v>5</v>
      </c>
      <c r="H64" s="23" t="s">
        <v>6</v>
      </c>
      <c r="I64" s="24" t="s">
        <v>7</v>
      </c>
    </row>
    <row r="65" spans="1:10" x14ac:dyDescent="0.25">
      <c r="H65" s="22"/>
      <c r="I65" s="22"/>
    </row>
    <row r="66" spans="1:10" x14ac:dyDescent="0.25">
      <c r="B66" s="5" t="s">
        <v>86</v>
      </c>
      <c r="C66" s="13">
        <v>5.25</v>
      </c>
      <c r="D66" s="14">
        <v>42948</v>
      </c>
      <c r="I66" s="22">
        <v>582</v>
      </c>
    </row>
    <row r="67" spans="1:10" x14ac:dyDescent="0.25">
      <c r="B67" s="5" t="s">
        <v>109</v>
      </c>
      <c r="C67" s="13">
        <v>4.75</v>
      </c>
      <c r="D67" s="14">
        <v>42628</v>
      </c>
      <c r="I67" s="25">
        <v>71</v>
      </c>
    </row>
    <row r="68" spans="1:10" ht="15.75" thickBot="1" x14ac:dyDescent="0.3">
      <c r="A68" s="7"/>
      <c r="B68" s="7"/>
      <c r="C68" s="15"/>
      <c r="D68" s="16"/>
      <c r="E68" s="7"/>
      <c r="F68" s="26"/>
      <c r="G68" s="26"/>
      <c r="H68" s="26"/>
      <c r="I68" s="26"/>
      <c r="J68" s="5"/>
    </row>
    <row r="69" spans="1:10" ht="15.75" thickTop="1" x14ac:dyDescent="0.25">
      <c r="B69" s="3" t="s">
        <v>9</v>
      </c>
      <c r="F69" s="25">
        <f>SUM(F65:F68)</f>
        <v>0</v>
      </c>
      <c r="G69" s="25">
        <f>SUM(G65:G68)</f>
        <v>0</v>
      </c>
      <c r="H69" s="25">
        <f>SUM(H65:H68)</f>
        <v>0</v>
      </c>
      <c r="I69" s="25">
        <f>SUM(I65:I68)</f>
        <v>653</v>
      </c>
    </row>
    <row r="70" spans="1:10" x14ac:dyDescent="0.25">
      <c r="H70" s="22"/>
      <c r="I70" s="22"/>
    </row>
    <row r="71" spans="1:10" x14ac:dyDescent="0.25">
      <c r="H71" s="22"/>
      <c r="I71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r:id="rId1"/>
  <headerFooter>
    <oddFooter>&amp;C&amp;1#&amp;"Calibri"&amp;10&amp;K000000Internal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I60"/>
  <sheetViews>
    <sheetView topLeftCell="A43" zoomScaleNormal="100" workbookViewId="0">
      <selection activeCell="I58" sqref="A6:I58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160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E8" s="25"/>
      <c r="G8" s="22"/>
      <c r="H8" s="1"/>
      <c r="I8" s="1"/>
    </row>
    <row r="9" spans="1:9" x14ac:dyDescent="0.25">
      <c r="B9" s="5" t="s">
        <v>161</v>
      </c>
      <c r="C9" s="13">
        <v>4.75</v>
      </c>
      <c r="D9" s="14">
        <v>49129</v>
      </c>
      <c r="E9" s="25"/>
      <c r="F9" s="25">
        <v>3841</v>
      </c>
      <c r="G9" s="22">
        <v>7331</v>
      </c>
      <c r="H9" s="1"/>
      <c r="I9" s="1"/>
    </row>
    <row r="10" spans="1:9" s="5" customFormat="1" x14ac:dyDescent="0.25">
      <c r="B10" s="5" t="s">
        <v>130</v>
      </c>
      <c r="C10" s="13">
        <v>4</v>
      </c>
      <c r="D10" s="14">
        <v>50044</v>
      </c>
      <c r="F10" s="25"/>
      <c r="G10" s="25"/>
      <c r="H10" s="25">
        <v>3999</v>
      </c>
      <c r="I10" s="25">
        <v>3913</v>
      </c>
    </row>
    <row r="11" spans="1:9" s="2" customFormat="1" ht="15.75" thickBot="1" x14ac:dyDescent="0.3">
      <c r="A11" s="7"/>
      <c r="B11" s="7"/>
      <c r="C11" s="15"/>
      <c r="D11" s="16"/>
      <c r="E11" s="7"/>
      <c r="F11" s="26"/>
      <c r="G11" s="26"/>
      <c r="H11" s="26"/>
      <c r="I11" s="26"/>
    </row>
    <row r="12" spans="1:9" ht="15.75" thickTop="1" x14ac:dyDescent="0.25">
      <c r="B12" s="3" t="s">
        <v>9</v>
      </c>
      <c r="F12" s="25">
        <f>SUM(F9:F11)</f>
        <v>3841</v>
      </c>
      <c r="G12" s="25">
        <f>SUM(G9:G11)</f>
        <v>7331</v>
      </c>
      <c r="H12" s="25">
        <f>SUM(H9:H11)</f>
        <v>3999</v>
      </c>
      <c r="I12" s="25">
        <f>SUM(I9:I11)</f>
        <v>3913</v>
      </c>
    </row>
    <row r="13" spans="1:9" ht="15.75" thickBot="1" x14ac:dyDescent="0.3">
      <c r="H13" s="22"/>
      <c r="I13" s="22"/>
    </row>
    <row r="14" spans="1:9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9" x14ac:dyDescent="0.25">
      <c r="H15" s="22"/>
      <c r="I15" s="22"/>
    </row>
    <row r="16" spans="1:9" x14ac:dyDescent="0.25">
      <c r="B16" s="5" t="s">
        <v>97</v>
      </c>
      <c r="C16" s="13">
        <v>3.75</v>
      </c>
      <c r="D16" s="14">
        <v>43469</v>
      </c>
      <c r="F16" s="25">
        <v>6414</v>
      </c>
      <c r="G16" s="25">
        <v>9556</v>
      </c>
      <c r="H16" s="22"/>
      <c r="I16" s="22"/>
    </row>
    <row r="17" spans="1:9" s="5" customFormat="1" x14ac:dyDescent="0.25">
      <c r="B17" s="5" t="s">
        <v>98</v>
      </c>
      <c r="C17" s="13">
        <v>3.5</v>
      </c>
      <c r="D17" s="14">
        <v>43650</v>
      </c>
      <c r="F17" s="25"/>
      <c r="G17" s="25"/>
      <c r="H17" s="22">
        <v>14232</v>
      </c>
      <c r="I17" s="22">
        <v>14198</v>
      </c>
    </row>
    <row r="18" spans="1:9" x14ac:dyDescent="0.25">
      <c r="B18" s="5" t="s">
        <v>53</v>
      </c>
      <c r="C18" s="13">
        <v>2.5</v>
      </c>
      <c r="D18" s="14">
        <v>44200</v>
      </c>
      <c r="I18" s="25">
        <v>34</v>
      </c>
    </row>
    <row r="19" spans="1:9" ht="15.75" thickBot="1" x14ac:dyDescent="0.3">
      <c r="A19" s="7"/>
      <c r="B19" s="7"/>
      <c r="C19" s="15"/>
      <c r="D19" s="16"/>
      <c r="E19" s="7"/>
      <c r="F19" s="26"/>
      <c r="G19" s="26"/>
      <c r="H19" s="26"/>
      <c r="I19" s="26"/>
    </row>
    <row r="20" spans="1:9" ht="15.75" thickTop="1" x14ac:dyDescent="0.25">
      <c r="B20" s="3" t="s">
        <v>9</v>
      </c>
      <c r="F20" s="25">
        <f>SUM(F16:F19)</f>
        <v>6414</v>
      </c>
      <c r="G20" s="25">
        <f>SUM(G16:G19)</f>
        <v>9556</v>
      </c>
      <c r="H20" s="25">
        <f>SUM(H16:H19)</f>
        <v>14232</v>
      </c>
      <c r="I20" s="25">
        <f>SUM(I16:I19)</f>
        <v>14232</v>
      </c>
    </row>
    <row r="21" spans="1:9" ht="15.75" thickBot="1" x14ac:dyDescent="0.3">
      <c r="A21" s="2"/>
      <c r="B21" s="3"/>
      <c r="C21" s="17"/>
      <c r="D21" s="18"/>
      <c r="E21" s="3"/>
      <c r="F21" s="27"/>
      <c r="G21" s="27"/>
      <c r="H21" s="28"/>
      <c r="I21" s="28"/>
    </row>
    <row r="22" spans="1:9" ht="15.75" thickBot="1" x14ac:dyDescent="0.3">
      <c r="A22" s="6" t="s">
        <v>15</v>
      </c>
      <c r="B22" s="8" t="s">
        <v>0</v>
      </c>
      <c r="C22" s="11" t="s">
        <v>47</v>
      </c>
      <c r="D22" s="12" t="s">
        <v>1</v>
      </c>
      <c r="E22" s="20"/>
      <c r="F22" s="23" t="s">
        <v>4</v>
      </c>
      <c r="G22" s="23" t="s">
        <v>5</v>
      </c>
      <c r="H22" s="23" t="s">
        <v>6</v>
      </c>
      <c r="I22" s="24" t="s">
        <v>7</v>
      </c>
    </row>
    <row r="23" spans="1:9" x14ac:dyDescent="0.25">
      <c r="H23" s="22"/>
      <c r="I23" s="22"/>
    </row>
    <row r="24" spans="1:9" x14ac:dyDescent="0.25">
      <c r="B24" s="5" t="s">
        <v>162</v>
      </c>
      <c r="C24" s="13">
        <v>3.75</v>
      </c>
      <c r="D24" s="14">
        <v>42008</v>
      </c>
      <c r="F24" s="25">
        <v>5477</v>
      </c>
      <c r="G24" s="25">
        <v>13472</v>
      </c>
      <c r="H24" s="22"/>
      <c r="I24" s="22"/>
    </row>
    <row r="25" spans="1:9" x14ac:dyDescent="0.25">
      <c r="B25" s="5" t="s">
        <v>163</v>
      </c>
      <c r="C25" s="13">
        <v>2.25</v>
      </c>
      <c r="D25" s="14">
        <v>42104</v>
      </c>
      <c r="H25" s="22">
        <v>7585</v>
      </c>
      <c r="I25" s="22"/>
    </row>
    <row r="26" spans="1:9" x14ac:dyDescent="0.25">
      <c r="A26" s="1"/>
      <c r="B26" s="1" t="s">
        <v>164</v>
      </c>
      <c r="C26" s="13">
        <v>3.25</v>
      </c>
      <c r="D26" s="14">
        <v>42189</v>
      </c>
      <c r="E26" s="1"/>
      <c r="F26" s="1"/>
      <c r="G26" s="1"/>
      <c r="H26" s="1"/>
      <c r="I26" s="1">
        <v>10961</v>
      </c>
    </row>
    <row r="27" spans="1:9" ht="15.75" thickBot="1" x14ac:dyDescent="0.3">
      <c r="A27" s="7"/>
      <c r="B27" s="7"/>
      <c r="C27" s="15"/>
      <c r="D27" s="16"/>
      <c r="E27" s="7"/>
      <c r="F27" s="26"/>
      <c r="G27" s="26"/>
      <c r="H27" s="26"/>
      <c r="I27" s="26"/>
    </row>
    <row r="28" spans="1:9" ht="15.75" thickTop="1" x14ac:dyDescent="0.25">
      <c r="B28" s="3" t="s">
        <v>9</v>
      </c>
      <c r="F28" s="25">
        <f>SUM(F23:F27)</f>
        <v>5477</v>
      </c>
      <c r="G28" s="25">
        <f>SUM(G23:G27)</f>
        <v>13472</v>
      </c>
      <c r="H28" s="25">
        <f>SUM(H23:H27)</f>
        <v>7585</v>
      </c>
      <c r="I28" s="25">
        <f>SUM(I23:I27)</f>
        <v>10961</v>
      </c>
    </row>
    <row r="29" spans="1:9" ht="15.75" thickBot="1" x14ac:dyDescent="0.3">
      <c r="H29" s="22"/>
      <c r="I29" s="22"/>
    </row>
    <row r="30" spans="1:9" ht="15.75" thickBot="1" x14ac:dyDescent="0.3">
      <c r="A30" s="6" t="s">
        <v>20</v>
      </c>
      <c r="B30" s="8" t="s">
        <v>0</v>
      </c>
      <c r="C30" s="11" t="s">
        <v>47</v>
      </c>
      <c r="D30" s="12" t="s">
        <v>1</v>
      </c>
      <c r="E30" s="20"/>
      <c r="F30" s="23" t="s">
        <v>4</v>
      </c>
      <c r="G30" s="23" t="s">
        <v>5</v>
      </c>
      <c r="H30" s="23" t="s">
        <v>6</v>
      </c>
      <c r="I30" s="24" t="s">
        <v>7</v>
      </c>
    </row>
    <row r="31" spans="1:9" x14ac:dyDescent="0.25">
      <c r="H31" s="22"/>
      <c r="I31" s="22"/>
    </row>
    <row r="32" spans="1:9" x14ac:dyDescent="0.25">
      <c r="B32" s="5" t="s">
        <v>165</v>
      </c>
      <c r="C32" s="13">
        <v>1.25</v>
      </c>
      <c r="D32" s="14">
        <v>40893</v>
      </c>
      <c r="F32" s="25">
        <v>23674</v>
      </c>
      <c r="H32" s="22"/>
      <c r="I32" s="22"/>
    </row>
    <row r="33" spans="1:9" x14ac:dyDescent="0.25">
      <c r="B33" s="5" t="s">
        <v>166</v>
      </c>
      <c r="C33" s="13">
        <v>1</v>
      </c>
      <c r="D33" s="14">
        <v>40984</v>
      </c>
      <c r="G33" s="25">
        <v>11250</v>
      </c>
      <c r="H33" s="22"/>
      <c r="I33" s="22"/>
    </row>
    <row r="34" spans="1:9" x14ac:dyDescent="0.25">
      <c r="B34" s="5" t="s">
        <v>167</v>
      </c>
      <c r="C34" s="13">
        <v>0.5</v>
      </c>
      <c r="D34" s="14">
        <v>41075</v>
      </c>
      <c r="H34" s="22">
        <v>53996</v>
      </c>
      <c r="I34" s="22"/>
    </row>
    <row r="35" spans="1:9" x14ac:dyDescent="0.25">
      <c r="B35" s="5" t="s">
        <v>168</v>
      </c>
      <c r="C35" s="13">
        <v>4.5</v>
      </c>
      <c r="D35" s="14">
        <v>41278</v>
      </c>
      <c r="H35" s="22"/>
      <c r="I35" s="22">
        <v>1</v>
      </c>
    </row>
    <row r="36" spans="1:9" s="5" customFormat="1" x14ac:dyDescent="0.25">
      <c r="B36" s="5" t="s">
        <v>169</v>
      </c>
      <c r="C36" s="13">
        <v>0.75</v>
      </c>
      <c r="D36" s="14">
        <v>41166</v>
      </c>
      <c r="F36" s="25"/>
      <c r="G36" s="25"/>
      <c r="H36" s="25"/>
      <c r="I36" s="25">
        <v>43497</v>
      </c>
    </row>
    <row r="37" spans="1:9" ht="15.75" thickBot="1" x14ac:dyDescent="0.3">
      <c r="A37" s="7"/>
      <c r="B37" s="7"/>
      <c r="C37" s="15"/>
      <c r="D37" s="16"/>
      <c r="E37" s="7"/>
      <c r="F37" s="26"/>
      <c r="G37" s="26"/>
      <c r="H37" s="26"/>
      <c r="I37" s="26"/>
    </row>
    <row r="38" spans="1:9" s="5" customFormat="1" ht="15.75" thickTop="1" x14ac:dyDescent="0.25">
      <c r="B38" s="3" t="s">
        <v>9</v>
      </c>
      <c r="C38" s="13"/>
      <c r="D38" s="14"/>
      <c r="F38" s="25">
        <f>SUM(F31:F37)</f>
        <v>23674</v>
      </c>
      <c r="G38" s="25">
        <f>SUM(G31:G37)</f>
        <v>11250</v>
      </c>
      <c r="H38" s="25">
        <f>SUM(H31:H37)</f>
        <v>53996</v>
      </c>
      <c r="I38" s="25">
        <f>SUM(I31:I37)</f>
        <v>43498</v>
      </c>
    </row>
    <row r="39" spans="1:9" ht="15.75" thickBot="1" x14ac:dyDescent="0.3">
      <c r="H39" s="22"/>
      <c r="I39" s="22"/>
    </row>
    <row r="40" spans="1:9" ht="15.75" thickBot="1" x14ac:dyDescent="0.3">
      <c r="A40" s="6" t="s">
        <v>26</v>
      </c>
      <c r="B40" s="8" t="s">
        <v>0</v>
      </c>
      <c r="C40" s="11" t="s">
        <v>47</v>
      </c>
      <c r="D40" s="12" t="s">
        <v>1</v>
      </c>
      <c r="E40" s="20"/>
      <c r="F40" s="23" t="s">
        <v>4</v>
      </c>
      <c r="G40" s="23" t="s">
        <v>5</v>
      </c>
      <c r="H40" s="23" t="s">
        <v>6</v>
      </c>
      <c r="I40" s="24" t="s">
        <v>7</v>
      </c>
    </row>
    <row r="41" spans="1:9" x14ac:dyDescent="0.25">
      <c r="H41" s="22"/>
      <c r="I41" s="22"/>
    </row>
    <row r="42" spans="1:9" x14ac:dyDescent="0.25">
      <c r="B42" s="5" t="s">
        <v>154</v>
      </c>
      <c r="C42" s="13">
        <v>3</v>
      </c>
      <c r="D42" s="14">
        <v>43597</v>
      </c>
      <c r="F42" s="25">
        <v>3595</v>
      </c>
      <c r="G42" s="25">
        <v>4196</v>
      </c>
      <c r="H42" s="22">
        <v>3954</v>
      </c>
      <c r="I42" s="22">
        <v>3283</v>
      </c>
    </row>
    <row r="43" spans="1:9" ht="15.75" thickBot="1" x14ac:dyDescent="0.3">
      <c r="A43" s="7"/>
      <c r="B43" s="7"/>
      <c r="C43" s="15"/>
      <c r="D43" s="16"/>
      <c r="E43" s="7"/>
      <c r="F43" s="26"/>
      <c r="G43" s="26"/>
      <c r="H43" s="26"/>
      <c r="I43" s="26"/>
    </row>
    <row r="44" spans="1:9" ht="15.75" thickTop="1" x14ac:dyDescent="0.25">
      <c r="B44" s="3" t="s">
        <v>9</v>
      </c>
      <c r="F44" s="25">
        <f>SUM(F41:F43)</f>
        <v>3595</v>
      </c>
      <c r="G44" s="25">
        <f>SUM(G41:G43)</f>
        <v>4196</v>
      </c>
      <c r="H44" s="25">
        <f>SUM(H41:H43)</f>
        <v>3954</v>
      </c>
      <c r="I44" s="25">
        <f>SUM(I41:I43)</f>
        <v>3283</v>
      </c>
    </row>
    <row r="45" spans="1:9" ht="15.75" thickBot="1" x14ac:dyDescent="0.3">
      <c r="H45" s="22"/>
      <c r="I45" s="22"/>
    </row>
    <row r="46" spans="1:9" ht="15.75" thickBot="1" x14ac:dyDescent="0.3">
      <c r="A46" s="6" t="s">
        <v>29</v>
      </c>
      <c r="B46" s="8" t="s">
        <v>0</v>
      </c>
      <c r="C46" s="11" t="s">
        <v>47</v>
      </c>
      <c r="D46" s="12" t="s">
        <v>1</v>
      </c>
      <c r="E46" s="20"/>
      <c r="F46" s="23" t="s">
        <v>4</v>
      </c>
      <c r="G46" s="23" t="s">
        <v>5</v>
      </c>
      <c r="H46" s="23" t="s">
        <v>6</v>
      </c>
      <c r="I46" s="24" t="s">
        <v>7</v>
      </c>
    </row>
    <row r="47" spans="1:9" x14ac:dyDescent="0.25">
      <c r="H47" s="22"/>
      <c r="I47" s="22"/>
    </row>
    <row r="48" spans="1:9" s="5" customFormat="1" x14ac:dyDescent="0.25">
      <c r="B48" s="5" t="s">
        <v>170</v>
      </c>
      <c r="C48" s="13">
        <v>4.25</v>
      </c>
      <c r="D48" s="14">
        <v>43891</v>
      </c>
      <c r="F48" s="25">
        <v>8719</v>
      </c>
      <c r="G48" s="25"/>
      <c r="H48" s="22"/>
      <c r="I48" s="22"/>
    </row>
    <row r="49" spans="1:9" s="5" customFormat="1" x14ac:dyDescent="0.25">
      <c r="B49" s="5" t="s">
        <v>37</v>
      </c>
      <c r="C49" s="13">
        <v>4.5</v>
      </c>
      <c r="D49" s="14">
        <v>43862</v>
      </c>
      <c r="F49" s="25"/>
      <c r="G49" s="25">
        <v>134</v>
      </c>
      <c r="H49" s="22"/>
      <c r="I49" s="22"/>
    </row>
    <row r="50" spans="1:9" x14ac:dyDescent="0.25">
      <c r="B50" s="5" t="s">
        <v>171</v>
      </c>
      <c r="C50" s="13">
        <v>4.25</v>
      </c>
      <c r="D50" s="14">
        <v>43709</v>
      </c>
      <c r="H50" s="25">
        <v>2090</v>
      </c>
      <c r="I50" s="25">
        <v>4171</v>
      </c>
    </row>
    <row r="51" spans="1:9" ht="15.75" thickBot="1" x14ac:dyDescent="0.3">
      <c r="A51" s="7"/>
      <c r="B51" s="7"/>
      <c r="C51" s="15"/>
      <c r="D51" s="16"/>
      <c r="E51" s="7"/>
      <c r="F51" s="26"/>
      <c r="G51" s="26"/>
      <c r="H51" s="26"/>
      <c r="I51" s="26"/>
    </row>
    <row r="52" spans="1:9" ht="15.75" thickTop="1" x14ac:dyDescent="0.25">
      <c r="B52" s="3" t="s">
        <v>9</v>
      </c>
      <c r="F52" s="25">
        <f>SUM(F48:F51)</f>
        <v>8719</v>
      </c>
      <c r="G52" s="25">
        <f>SUM(G48:G51)</f>
        <v>134</v>
      </c>
      <c r="H52" s="25">
        <f>SUM(H48:H51)</f>
        <v>2090</v>
      </c>
      <c r="I52" s="25">
        <f>SUM(I48:I51)</f>
        <v>4171</v>
      </c>
    </row>
    <row r="53" spans="1:9" s="5" customFormat="1" ht="15.75" thickBot="1" x14ac:dyDescent="0.3">
      <c r="C53" s="13"/>
      <c r="D53" s="14"/>
      <c r="F53" s="25"/>
      <c r="G53" s="25"/>
      <c r="H53" s="22"/>
      <c r="I53" s="22"/>
    </row>
    <row r="54" spans="1:9" ht="15.75" thickBot="1" x14ac:dyDescent="0.3">
      <c r="A54" s="6" t="s">
        <v>33</v>
      </c>
      <c r="B54" s="8" t="s">
        <v>0</v>
      </c>
      <c r="C54" s="11" t="s">
        <v>47</v>
      </c>
      <c r="D54" s="12" t="s">
        <v>1</v>
      </c>
      <c r="E54" s="20"/>
      <c r="F54" s="23" t="s">
        <v>4</v>
      </c>
      <c r="G54" s="23" t="s">
        <v>5</v>
      </c>
      <c r="H54" s="23" t="s">
        <v>6</v>
      </c>
      <c r="I54" s="24" t="s">
        <v>7</v>
      </c>
    </row>
    <row r="55" spans="1:9" x14ac:dyDescent="0.25">
      <c r="H55" s="22"/>
      <c r="I55" s="22"/>
    </row>
    <row r="56" spans="1:9" x14ac:dyDescent="0.25">
      <c r="B56" s="5" t="s">
        <v>172</v>
      </c>
      <c r="C56" s="13">
        <v>2</v>
      </c>
      <c r="D56" s="14">
        <v>41258</v>
      </c>
      <c r="H56" s="22"/>
      <c r="I56" s="22">
        <v>5694</v>
      </c>
    </row>
    <row r="57" spans="1:9" ht="15.75" thickBot="1" x14ac:dyDescent="0.3">
      <c r="A57" s="7"/>
      <c r="B57" s="7"/>
      <c r="C57" s="15"/>
      <c r="D57" s="16"/>
      <c r="E57" s="7"/>
      <c r="F57" s="26"/>
      <c r="G57" s="26"/>
      <c r="H57" s="26"/>
      <c r="I57" s="26"/>
    </row>
    <row r="58" spans="1:9" ht="15.75" thickTop="1" x14ac:dyDescent="0.25">
      <c r="B58" s="3" t="s">
        <v>9</v>
      </c>
      <c r="F58" s="25">
        <f>SUM(F55:F57)</f>
        <v>0</v>
      </c>
      <c r="G58" s="25">
        <f>SUM(G55:G57)</f>
        <v>0</v>
      </c>
      <c r="H58" s="25">
        <f>SUM(H55:H57)</f>
        <v>0</v>
      </c>
      <c r="I58" s="25">
        <f>SUM(I55:I57)</f>
        <v>5694</v>
      </c>
    </row>
    <row r="59" spans="1:9" x14ac:dyDescent="0.25">
      <c r="H59" s="22"/>
      <c r="I59" s="22"/>
    </row>
    <row r="60" spans="1:9" x14ac:dyDescent="0.25">
      <c r="H60" s="22"/>
      <c r="I60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r:id="rId1"/>
  <headerFooter>
    <oddFooter>&amp;C&amp;1#&amp;"Calibri"&amp;10&amp;K000000Internal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51"/>
  <sheetViews>
    <sheetView zoomScaleNormal="100" workbookViewId="0">
      <selection activeCell="B9" sqref="B9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173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E8" s="25"/>
      <c r="G8" s="22"/>
      <c r="H8" s="1"/>
      <c r="I8" s="1"/>
    </row>
    <row r="9" spans="1:9" x14ac:dyDescent="0.25">
      <c r="B9" s="5" t="s">
        <v>161</v>
      </c>
      <c r="C9" s="13">
        <v>4.75</v>
      </c>
      <c r="D9" s="14">
        <v>49129</v>
      </c>
      <c r="E9" s="25"/>
      <c r="F9" s="25">
        <v>2103</v>
      </c>
      <c r="G9" s="22">
        <v>8369</v>
      </c>
      <c r="H9" s="1">
        <v>4196</v>
      </c>
      <c r="I9" s="1">
        <v>2933</v>
      </c>
    </row>
    <row r="10" spans="1:9" s="2" customFormat="1" ht="15.75" thickBot="1" x14ac:dyDescent="0.3">
      <c r="A10" s="7"/>
      <c r="B10" s="7"/>
      <c r="C10" s="15"/>
      <c r="D10" s="16"/>
      <c r="E10" s="7"/>
      <c r="F10" s="26"/>
      <c r="G10" s="26"/>
      <c r="H10" s="26"/>
      <c r="I10" s="26"/>
    </row>
    <row r="11" spans="1:9" ht="15.75" thickTop="1" x14ac:dyDescent="0.25">
      <c r="B11" s="3" t="s">
        <v>9</v>
      </c>
      <c r="F11" s="25">
        <f>SUM(F9:F10)</f>
        <v>2103</v>
      </c>
      <c r="G11" s="25">
        <f>SUM(G9:G10)</f>
        <v>8369</v>
      </c>
      <c r="H11" s="25">
        <f>SUM(H9:H10)</f>
        <v>4196</v>
      </c>
      <c r="I11" s="25">
        <f>SUM(I9:I10)</f>
        <v>2933</v>
      </c>
    </row>
    <row r="12" spans="1:9" ht="15.75" thickBot="1" x14ac:dyDescent="0.3">
      <c r="H12" s="22"/>
      <c r="I12" s="22"/>
    </row>
    <row r="13" spans="1:9" ht="15.75" thickBot="1" x14ac:dyDescent="0.3">
      <c r="A13" s="6" t="s">
        <v>10</v>
      </c>
      <c r="B13" s="8" t="s">
        <v>0</v>
      </c>
      <c r="C13" s="11" t="s">
        <v>47</v>
      </c>
      <c r="D13" s="12" t="s">
        <v>1</v>
      </c>
      <c r="E13" s="20"/>
      <c r="F13" s="23" t="s">
        <v>4</v>
      </c>
      <c r="G13" s="23" t="s">
        <v>5</v>
      </c>
      <c r="H13" s="23" t="s">
        <v>6</v>
      </c>
      <c r="I13" s="24" t="s">
        <v>7</v>
      </c>
    </row>
    <row r="14" spans="1:9" x14ac:dyDescent="0.25">
      <c r="H14" s="22"/>
      <c r="I14" s="22"/>
    </row>
    <row r="15" spans="1:9" x14ac:dyDescent="0.25">
      <c r="B15" s="5" t="s">
        <v>113</v>
      </c>
      <c r="C15" s="13">
        <v>4</v>
      </c>
      <c r="D15" s="14">
        <v>43104</v>
      </c>
      <c r="F15" s="25">
        <v>13689</v>
      </c>
      <c r="G15" s="25">
        <v>30912</v>
      </c>
      <c r="H15" s="22"/>
      <c r="I15" s="22"/>
    </row>
    <row r="16" spans="1:9" s="5" customFormat="1" x14ac:dyDescent="0.25">
      <c r="B16" s="5" t="s">
        <v>114</v>
      </c>
      <c r="C16" s="13">
        <v>4.25</v>
      </c>
      <c r="D16" s="14">
        <v>43285</v>
      </c>
      <c r="F16" s="25"/>
      <c r="G16" s="25"/>
      <c r="H16" s="22">
        <v>6991</v>
      </c>
      <c r="I16" s="22">
        <v>64721</v>
      </c>
    </row>
    <row r="17" spans="1:9" x14ac:dyDescent="0.25">
      <c r="B17" s="5" t="s">
        <v>97</v>
      </c>
      <c r="C17" s="13">
        <v>3.75</v>
      </c>
      <c r="D17" s="14">
        <v>43469</v>
      </c>
      <c r="I17" s="25">
        <v>1</v>
      </c>
    </row>
    <row r="18" spans="1:9" ht="15.75" thickBot="1" x14ac:dyDescent="0.3">
      <c r="A18" s="7"/>
      <c r="B18" s="7"/>
      <c r="C18" s="15"/>
      <c r="D18" s="16"/>
      <c r="E18" s="7"/>
      <c r="F18" s="26"/>
      <c r="G18" s="26"/>
      <c r="H18" s="26"/>
      <c r="I18" s="26"/>
    </row>
    <row r="19" spans="1:9" ht="15.75" thickTop="1" x14ac:dyDescent="0.25">
      <c r="B19" s="3" t="s">
        <v>9</v>
      </c>
      <c r="F19" s="25">
        <f>SUM(F15:F18)</f>
        <v>13689</v>
      </c>
      <c r="G19" s="25">
        <f>SUM(G15:G18)</f>
        <v>30912</v>
      </c>
      <c r="H19" s="25">
        <f>SUM(H15:H18)</f>
        <v>6991</v>
      </c>
      <c r="I19" s="25">
        <f>SUM(I15:I18)</f>
        <v>64722</v>
      </c>
    </row>
    <row r="20" spans="1:9" ht="15.75" thickBot="1" x14ac:dyDescent="0.3">
      <c r="A20" s="2"/>
      <c r="B20" s="3"/>
      <c r="C20" s="17"/>
      <c r="D20" s="18"/>
      <c r="E20" s="3"/>
      <c r="F20" s="27"/>
      <c r="G20" s="27"/>
      <c r="H20" s="28"/>
      <c r="I20" s="28"/>
    </row>
    <row r="21" spans="1:9" ht="15.75" thickBot="1" x14ac:dyDescent="0.3">
      <c r="A21" s="6" t="s">
        <v>15</v>
      </c>
      <c r="B21" s="8" t="s">
        <v>0</v>
      </c>
      <c r="C21" s="11" t="s">
        <v>47</v>
      </c>
      <c r="D21" s="12" t="s">
        <v>1</v>
      </c>
      <c r="E21" s="20"/>
      <c r="F21" s="23" t="s">
        <v>4</v>
      </c>
      <c r="G21" s="23" t="s">
        <v>5</v>
      </c>
      <c r="H21" s="23" t="s">
        <v>6</v>
      </c>
      <c r="I21" s="24" t="s">
        <v>7</v>
      </c>
    </row>
    <row r="22" spans="1:9" x14ac:dyDescent="0.25">
      <c r="H22" s="22"/>
      <c r="I22" s="22"/>
    </row>
    <row r="23" spans="1:9" x14ac:dyDescent="0.25">
      <c r="B23" s="5" t="s">
        <v>174</v>
      </c>
      <c r="C23" s="13">
        <v>4</v>
      </c>
      <c r="D23" s="14">
        <v>41558</v>
      </c>
      <c r="F23" s="25">
        <v>10419</v>
      </c>
      <c r="H23" s="22"/>
      <c r="I23" s="22"/>
    </row>
    <row r="24" spans="1:9" x14ac:dyDescent="0.25">
      <c r="B24" s="5" t="s">
        <v>175</v>
      </c>
      <c r="C24" s="13">
        <v>4.25</v>
      </c>
      <c r="D24" s="14">
        <v>41643</v>
      </c>
      <c r="G24" s="25">
        <v>31764</v>
      </c>
      <c r="H24" s="22"/>
      <c r="I24" s="22"/>
    </row>
    <row r="25" spans="1:9" x14ac:dyDescent="0.25">
      <c r="A25" s="1"/>
      <c r="B25" s="1" t="s">
        <v>176</v>
      </c>
      <c r="C25" s="13">
        <v>4.25</v>
      </c>
      <c r="D25" s="14">
        <v>41824</v>
      </c>
      <c r="E25" s="1"/>
      <c r="F25" s="1"/>
      <c r="G25" s="1">
        <v>14</v>
      </c>
      <c r="H25" s="1">
        <v>44699</v>
      </c>
      <c r="I25" s="1">
        <v>18856</v>
      </c>
    </row>
    <row r="26" spans="1:9" ht="15.75" thickBot="1" x14ac:dyDescent="0.3">
      <c r="A26" s="7"/>
      <c r="B26" s="7"/>
      <c r="C26" s="15"/>
      <c r="D26" s="16"/>
      <c r="E26" s="7"/>
      <c r="F26" s="26"/>
      <c r="G26" s="26"/>
      <c r="H26" s="26"/>
      <c r="I26" s="26"/>
    </row>
    <row r="27" spans="1:9" ht="15.75" thickTop="1" x14ac:dyDescent="0.25">
      <c r="B27" s="3" t="s">
        <v>9</v>
      </c>
      <c r="F27" s="25">
        <f>SUM(F22:F26)</f>
        <v>10419</v>
      </c>
      <c r="G27" s="25">
        <f>SUM(G22:G26)</f>
        <v>31778</v>
      </c>
      <c r="H27" s="25">
        <f>SUM(H22:H26)</f>
        <v>44699</v>
      </c>
      <c r="I27" s="25">
        <f>SUM(I22:I26)</f>
        <v>18856</v>
      </c>
    </row>
    <row r="28" spans="1:9" ht="15.75" thickBot="1" x14ac:dyDescent="0.3">
      <c r="H28" s="22"/>
      <c r="I28" s="22"/>
    </row>
    <row r="29" spans="1:9" ht="15.75" thickBot="1" x14ac:dyDescent="0.3">
      <c r="A29" s="6" t="s">
        <v>20</v>
      </c>
      <c r="B29" s="8" t="s">
        <v>0</v>
      </c>
      <c r="C29" s="11" t="s">
        <v>47</v>
      </c>
      <c r="D29" s="12" t="s">
        <v>1</v>
      </c>
      <c r="E29" s="20"/>
      <c r="F29" s="23" t="s">
        <v>4</v>
      </c>
      <c r="G29" s="23" t="s">
        <v>5</v>
      </c>
      <c r="H29" s="23" t="s">
        <v>6</v>
      </c>
      <c r="I29" s="24" t="s">
        <v>7</v>
      </c>
    </row>
    <row r="30" spans="1:9" x14ac:dyDescent="0.25">
      <c r="H30" s="22"/>
      <c r="I30" s="22"/>
    </row>
    <row r="31" spans="1:9" x14ac:dyDescent="0.25">
      <c r="B31" s="5" t="s">
        <v>177</v>
      </c>
      <c r="C31" s="13">
        <v>2.25</v>
      </c>
      <c r="D31" s="14">
        <v>40522</v>
      </c>
      <c r="F31" s="25">
        <v>35628</v>
      </c>
      <c r="H31" s="22"/>
      <c r="I31" s="22"/>
    </row>
    <row r="32" spans="1:9" x14ac:dyDescent="0.25">
      <c r="B32" s="5" t="s">
        <v>178</v>
      </c>
      <c r="C32" s="13">
        <v>1.25</v>
      </c>
      <c r="D32" s="14">
        <v>40613</v>
      </c>
      <c r="G32" s="25">
        <v>13081</v>
      </c>
      <c r="H32" s="22"/>
      <c r="I32" s="22"/>
    </row>
    <row r="33" spans="1:9" x14ac:dyDescent="0.25">
      <c r="B33" s="5" t="s">
        <v>179</v>
      </c>
      <c r="C33" s="13">
        <v>3.5</v>
      </c>
      <c r="D33" s="14">
        <v>40641</v>
      </c>
      <c r="G33" s="25">
        <v>4</v>
      </c>
      <c r="H33" s="22"/>
      <c r="I33" s="22"/>
    </row>
    <row r="34" spans="1:9" x14ac:dyDescent="0.25">
      <c r="B34" s="5" t="s">
        <v>180</v>
      </c>
      <c r="C34" s="13">
        <v>1.5</v>
      </c>
      <c r="D34" s="14">
        <v>40704</v>
      </c>
      <c r="H34" s="22">
        <v>10344</v>
      </c>
      <c r="I34" s="22"/>
    </row>
    <row r="35" spans="1:9" s="5" customFormat="1" x14ac:dyDescent="0.25">
      <c r="B35" s="5" t="s">
        <v>181</v>
      </c>
      <c r="C35" s="13">
        <v>1.25</v>
      </c>
      <c r="D35" s="14">
        <v>40802</v>
      </c>
      <c r="F35" s="25"/>
      <c r="G35" s="25"/>
      <c r="H35" s="25"/>
      <c r="I35" s="25">
        <v>39627</v>
      </c>
    </row>
    <row r="36" spans="1:9" ht="15.75" thickBot="1" x14ac:dyDescent="0.3">
      <c r="A36" s="7"/>
      <c r="B36" s="7"/>
      <c r="C36" s="15"/>
      <c r="D36" s="16"/>
      <c r="E36" s="7"/>
      <c r="F36" s="26"/>
      <c r="G36" s="26"/>
      <c r="H36" s="26"/>
      <c r="I36" s="26"/>
    </row>
    <row r="37" spans="1:9" s="5" customFormat="1" ht="15.75" thickTop="1" x14ac:dyDescent="0.25">
      <c r="B37" s="3" t="s">
        <v>9</v>
      </c>
      <c r="C37" s="13"/>
      <c r="D37" s="14"/>
      <c r="F37" s="25">
        <f>SUM(F30:F36)</f>
        <v>35628</v>
      </c>
      <c r="G37" s="25">
        <f>SUM(G30:G36)</f>
        <v>13085</v>
      </c>
      <c r="H37" s="25">
        <f>SUM(H30:H36)</f>
        <v>10344</v>
      </c>
      <c r="I37" s="25">
        <f>SUM(I30:I36)</f>
        <v>39627</v>
      </c>
    </row>
    <row r="38" spans="1:9" ht="15.75" thickBot="1" x14ac:dyDescent="0.3">
      <c r="H38" s="22"/>
      <c r="I38" s="22"/>
    </row>
    <row r="39" spans="1:9" ht="15.75" thickBot="1" x14ac:dyDescent="0.3">
      <c r="A39" s="6" t="s">
        <v>26</v>
      </c>
      <c r="B39" s="8" t="s">
        <v>0</v>
      </c>
      <c r="C39" s="11" t="s">
        <v>47</v>
      </c>
      <c r="D39" s="12" t="s">
        <v>1</v>
      </c>
      <c r="E39" s="20"/>
      <c r="F39" s="23" t="s">
        <v>4</v>
      </c>
      <c r="G39" s="23" t="s">
        <v>5</v>
      </c>
      <c r="H39" s="23" t="s">
        <v>6</v>
      </c>
      <c r="I39" s="24" t="s">
        <v>7</v>
      </c>
    </row>
    <row r="40" spans="1:9" x14ac:dyDescent="0.25">
      <c r="H40" s="22"/>
      <c r="I40" s="22"/>
    </row>
    <row r="41" spans="1:9" x14ac:dyDescent="0.25">
      <c r="B41" s="5" t="s">
        <v>182</v>
      </c>
      <c r="C41" s="13">
        <v>4.25</v>
      </c>
      <c r="D41" s="14">
        <v>42891</v>
      </c>
      <c r="F41" s="25">
        <v>1349</v>
      </c>
      <c r="H41" s="22"/>
      <c r="I41" s="22"/>
    </row>
    <row r="42" spans="1:9" s="5" customFormat="1" x14ac:dyDescent="0.25">
      <c r="B42" s="5" t="s">
        <v>183</v>
      </c>
      <c r="C42" s="13">
        <v>3</v>
      </c>
      <c r="D42" s="14">
        <v>43108</v>
      </c>
      <c r="F42" s="25"/>
      <c r="G42" s="25">
        <v>729</v>
      </c>
      <c r="H42" s="25">
        <v>1299</v>
      </c>
      <c r="I42" s="25">
        <v>4153</v>
      </c>
    </row>
    <row r="43" spans="1:9" ht="15.75" thickBot="1" x14ac:dyDescent="0.3">
      <c r="A43" s="7"/>
      <c r="B43" s="7"/>
      <c r="C43" s="15"/>
      <c r="D43" s="16"/>
      <c r="E43" s="7"/>
      <c r="F43" s="26"/>
      <c r="G43" s="26"/>
      <c r="H43" s="26"/>
      <c r="I43" s="26"/>
    </row>
    <row r="44" spans="1:9" ht="15.75" thickTop="1" x14ac:dyDescent="0.25">
      <c r="B44" s="3" t="s">
        <v>9</v>
      </c>
      <c r="F44" s="25">
        <f>SUM(F41:F43)</f>
        <v>1349</v>
      </c>
      <c r="G44" s="25">
        <f>SUM(G41:G43)</f>
        <v>729</v>
      </c>
      <c r="H44" s="25">
        <f>SUM(H41:H43)</f>
        <v>1299</v>
      </c>
      <c r="I44" s="25">
        <f>SUM(I41:I43)</f>
        <v>4153</v>
      </c>
    </row>
    <row r="45" spans="1:9" ht="15.75" thickBot="1" x14ac:dyDescent="0.3">
      <c r="H45" s="22"/>
      <c r="I45" s="22"/>
    </row>
    <row r="46" spans="1:9" ht="15.75" thickBot="1" x14ac:dyDescent="0.3">
      <c r="A46" s="6" t="s">
        <v>29</v>
      </c>
      <c r="B46" s="8" t="s">
        <v>0</v>
      </c>
      <c r="C46" s="11" t="s">
        <v>47</v>
      </c>
      <c r="D46" s="12" t="s">
        <v>1</v>
      </c>
      <c r="E46" s="20"/>
      <c r="F46" s="23" t="s">
        <v>4</v>
      </c>
      <c r="G46" s="23" t="s">
        <v>5</v>
      </c>
      <c r="H46" s="23" t="s">
        <v>6</v>
      </c>
      <c r="I46" s="24" t="s">
        <v>7</v>
      </c>
    </row>
    <row r="47" spans="1:9" s="5" customFormat="1" x14ac:dyDescent="0.25">
      <c r="C47" s="13"/>
      <c r="D47" s="14"/>
      <c r="F47" s="25"/>
      <c r="G47" s="25"/>
      <c r="H47" s="22"/>
      <c r="I47" s="22"/>
    </row>
    <row r="48" spans="1:9" s="5" customFormat="1" x14ac:dyDescent="0.25">
      <c r="B48" s="5" t="s">
        <v>170</v>
      </c>
      <c r="C48" s="13">
        <v>4.25</v>
      </c>
      <c r="D48" s="14">
        <v>43891</v>
      </c>
      <c r="F48" s="25"/>
      <c r="G48" s="25"/>
      <c r="H48" s="22"/>
      <c r="I48" s="22">
        <v>1786</v>
      </c>
    </row>
    <row r="49" spans="1:9" ht="15.75" thickBot="1" x14ac:dyDescent="0.3">
      <c r="A49" s="7"/>
      <c r="B49" s="7"/>
      <c r="C49" s="15"/>
      <c r="D49" s="16"/>
      <c r="E49" s="7"/>
      <c r="F49" s="26"/>
      <c r="G49" s="26"/>
      <c r="H49" s="26"/>
      <c r="I49" s="26"/>
    </row>
    <row r="50" spans="1:9" s="5" customFormat="1" ht="15.75" thickTop="1" x14ac:dyDescent="0.25">
      <c r="B50" s="3" t="s">
        <v>9</v>
      </c>
      <c r="C50" s="13"/>
      <c r="D50" s="14"/>
      <c r="F50" s="25">
        <f>SUM(F48:F49)</f>
        <v>0</v>
      </c>
      <c r="G50" s="25">
        <f>SUM(G48:G49)</f>
        <v>0</v>
      </c>
      <c r="H50" s="25">
        <f>SUM(H48:H49)</f>
        <v>0</v>
      </c>
      <c r="I50" s="25">
        <f>SUM(I48:I49)</f>
        <v>1786</v>
      </c>
    </row>
    <row r="51" spans="1:9" x14ac:dyDescent="0.25">
      <c r="H51" s="22"/>
      <c r="I51" s="22"/>
    </row>
  </sheetData>
  <mergeCells count="2">
    <mergeCell ref="A6:D6"/>
    <mergeCell ref="F6:I6"/>
  </mergeCells>
  <pageMargins left="0.7" right="0.7" top="0.75" bottom="0.75" header="0.3" footer="0.3"/>
  <pageSetup paperSize="9" orientation="portrait" r:id="rId1"/>
  <headerFooter>
    <oddFooter>&amp;C&amp;1#&amp;"Calibri"&amp;10&amp;K000000Internal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J79"/>
  <sheetViews>
    <sheetView workbookViewId="0">
      <pane ySplit="1" topLeftCell="A29" activePane="bottomLeft" state="frozen"/>
      <selection pane="bottomLeft" activeCell="G13" sqref="G13"/>
    </sheetView>
  </sheetViews>
  <sheetFormatPr defaultColWidth="11.42578125" defaultRowHeight="15" x14ac:dyDescent="0.25"/>
  <sheetData>
    <row r="1" spans="1:10" x14ac:dyDescent="0.25">
      <c r="C1" t="s">
        <v>3</v>
      </c>
      <c r="D1" t="s">
        <v>10</v>
      </c>
      <c r="E1" t="s">
        <v>15</v>
      </c>
      <c r="F1" t="s">
        <v>20</v>
      </c>
      <c r="G1" t="s">
        <v>40</v>
      </c>
      <c r="H1" t="s">
        <v>29</v>
      </c>
      <c r="I1" t="s">
        <v>33</v>
      </c>
      <c r="J1" t="s">
        <v>44</v>
      </c>
    </row>
    <row r="2" spans="1:10" x14ac:dyDescent="0.25">
      <c r="A2">
        <v>2000</v>
      </c>
      <c r="B2" t="s">
        <v>4</v>
      </c>
      <c r="D2">
        <v>14788</v>
      </c>
      <c r="E2">
        <v>26040</v>
      </c>
      <c r="F2">
        <v>34682</v>
      </c>
    </row>
    <row r="3" spans="1:10" x14ac:dyDescent="0.25">
      <c r="B3" t="s">
        <v>5</v>
      </c>
      <c r="D3">
        <v>43444</v>
      </c>
      <c r="E3">
        <v>13454</v>
      </c>
      <c r="F3">
        <v>19279</v>
      </c>
    </row>
    <row r="4" spans="1:10" x14ac:dyDescent="0.25">
      <c r="B4" t="s">
        <v>6</v>
      </c>
      <c r="D4">
        <v>21277</v>
      </c>
      <c r="E4">
        <v>22778</v>
      </c>
      <c r="F4">
        <v>9376</v>
      </c>
    </row>
    <row r="5" spans="1:10" x14ac:dyDescent="0.25">
      <c r="B5" t="s">
        <v>7</v>
      </c>
      <c r="D5">
        <v>54108</v>
      </c>
      <c r="E5">
        <v>25434</v>
      </c>
      <c r="F5">
        <v>23570</v>
      </c>
    </row>
    <row r="6" spans="1:10" x14ac:dyDescent="0.25">
      <c r="A6">
        <v>2001</v>
      </c>
      <c r="B6" t="s">
        <v>4</v>
      </c>
      <c r="D6">
        <v>96418</v>
      </c>
      <c r="E6">
        <v>128826</v>
      </c>
      <c r="F6">
        <v>31968</v>
      </c>
    </row>
    <row r="7" spans="1:10" x14ac:dyDescent="0.25">
      <c r="B7" t="s">
        <v>5</v>
      </c>
      <c r="D7">
        <v>36139</v>
      </c>
      <c r="E7">
        <v>18850</v>
      </c>
      <c r="F7">
        <v>55336</v>
      </c>
    </row>
    <row r="8" spans="1:10" x14ac:dyDescent="0.25">
      <c r="B8" t="s">
        <v>6</v>
      </c>
      <c r="D8">
        <v>33344</v>
      </c>
      <c r="E8">
        <v>31884</v>
      </c>
      <c r="F8">
        <v>7903</v>
      </c>
    </row>
    <row r="9" spans="1:10" x14ac:dyDescent="0.25">
      <c r="B9" t="s">
        <v>7</v>
      </c>
      <c r="D9">
        <v>16173</v>
      </c>
      <c r="E9">
        <v>17844</v>
      </c>
      <c r="F9">
        <v>17877</v>
      </c>
    </row>
    <row r="10" spans="1:10" x14ac:dyDescent="0.25">
      <c r="A10">
        <v>2002</v>
      </c>
      <c r="B10" t="s">
        <v>4</v>
      </c>
      <c r="D10">
        <v>39394</v>
      </c>
      <c r="E10">
        <v>46197</v>
      </c>
      <c r="F10">
        <v>12881</v>
      </c>
    </row>
    <row r="11" spans="1:10" x14ac:dyDescent="0.25">
      <c r="B11" t="s">
        <v>5</v>
      </c>
      <c r="D11">
        <v>52509</v>
      </c>
      <c r="E11">
        <v>53376</v>
      </c>
      <c r="F11">
        <v>53941</v>
      </c>
    </row>
    <row r="12" spans="1:10" x14ac:dyDescent="0.25">
      <c r="B12" t="s">
        <v>6</v>
      </c>
      <c r="D12">
        <v>50382</v>
      </c>
      <c r="E12">
        <v>18689</v>
      </c>
      <c r="F12">
        <v>17598</v>
      </c>
    </row>
    <row r="13" spans="1:10" x14ac:dyDescent="0.25">
      <c r="B13" t="s">
        <v>7</v>
      </c>
      <c r="D13">
        <v>39373</v>
      </c>
      <c r="E13">
        <v>34274</v>
      </c>
      <c r="F13">
        <v>29656</v>
      </c>
    </row>
    <row r="14" spans="1:10" x14ac:dyDescent="0.25">
      <c r="A14">
        <v>2003</v>
      </c>
      <c r="B14" t="s">
        <v>4</v>
      </c>
      <c r="D14">
        <v>73658</v>
      </c>
      <c r="E14">
        <v>19975</v>
      </c>
      <c r="F14">
        <v>23115</v>
      </c>
    </row>
    <row r="15" spans="1:10" x14ac:dyDescent="0.25">
      <c r="B15" t="s">
        <v>5</v>
      </c>
      <c r="D15">
        <v>46189</v>
      </c>
      <c r="E15">
        <v>11562</v>
      </c>
      <c r="F15">
        <v>19088</v>
      </c>
    </row>
    <row r="16" spans="1:10" x14ac:dyDescent="0.25">
      <c r="B16" t="s">
        <v>6</v>
      </c>
      <c r="D16">
        <v>36080</v>
      </c>
      <c r="E16">
        <v>11669</v>
      </c>
      <c r="F16">
        <v>12470</v>
      </c>
    </row>
    <row r="17" spans="1:6" x14ac:dyDescent="0.25">
      <c r="B17" t="s">
        <v>7</v>
      </c>
      <c r="D17">
        <v>18063</v>
      </c>
      <c r="E17">
        <v>46351</v>
      </c>
      <c r="F17">
        <v>10374</v>
      </c>
    </row>
    <row r="18" spans="1:6" x14ac:dyDescent="0.25">
      <c r="A18">
        <v>2004</v>
      </c>
      <c r="B18" t="s">
        <v>4</v>
      </c>
      <c r="D18">
        <v>22151</v>
      </c>
      <c r="E18">
        <v>61948</v>
      </c>
      <c r="F18">
        <v>14757</v>
      </c>
    </row>
    <row r="19" spans="1:6" x14ac:dyDescent="0.25">
      <c r="B19" t="s">
        <v>5</v>
      </c>
      <c r="D19">
        <v>31913</v>
      </c>
      <c r="E19">
        <v>39378</v>
      </c>
      <c r="F19">
        <v>68426</v>
      </c>
    </row>
    <row r="20" spans="1:6" x14ac:dyDescent="0.25">
      <c r="B20" t="s">
        <v>6</v>
      </c>
      <c r="D20">
        <v>26671</v>
      </c>
      <c r="E20">
        <v>11482</v>
      </c>
      <c r="F20">
        <v>86593</v>
      </c>
    </row>
    <row r="21" spans="1:6" x14ac:dyDescent="0.25">
      <c r="B21" t="s">
        <v>7</v>
      </c>
      <c r="D21">
        <v>37116</v>
      </c>
      <c r="E21">
        <v>23857</v>
      </c>
      <c r="F21">
        <v>22302</v>
      </c>
    </row>
    <row r="22" spans="1:6" x14ac:dyDescent="0.25">
      <c r="A22">
        <v>2005</v>
      </c>
      <c r="B22" t="s">
        <v>4</v>
      </c>
      <c r="D22">
        <v>9260</v>
      </c>
      <c r="E22">
        <v>21158</v>
      </c>
      <c r="F22">
        <v>27621</v>
      </c>
    </row>
    <row r="23" spans="1:6" x14ac:dyDescent="0.25">
      <c r="B23" t="s">
        <v>5</v>
      </c>
    </row>
    <row r="24" spans="1:6" x14ac:dyDescent="0.25">
      <c r="B24" t="s">
        <v>6</v>
      </c>
      <c r="D24">
        <v>22563</v>
      </c>
      <c r="E24">
        <v>37290</v>
      </c>
      <c r="F24">
        <v>24733</v>
      </c>
    </row>
    <row r="25" spans="1:6" x14ac:dyDescent="0.25">
      <c r="B25" t="s">
        <v>7</v>
      </c>
      <c r="C25">
        <v>4373</v>
      </c>
      <c r="D25">
        <v>48723</v>
      </c>
      <c r="E25">
        <v>14965</v>
      </c>
      <c r="F25">
        <v>43960</v>
      </c>
    </row>
    <row r="26" spans="1:6" x14ac:dyDescent="0.25">
      <c r="A26">
        <v>2006</v>
      </c>
      <c r="B26" t="s">
        <v>4</v>
      </c>
      <c r="C26">
        <v>11111</v>
      </c>
      <c r="D26">
        <v>25873</v>
      </c>
      <c r="E26">
        <v>29379</v>
      </c>
      <c r="F26">
        <v>39735</v>
      </c>
    </row>
    <row r="27" spans="1:6" x14ac:dyDescent="0.25">
      <c r="B27" t="s">
        <v>5</v>
      </c>
      <c r="C27">
        <v>14925</v>
      </c>
      <c r="D27">
        <v>50911</v>
      </c>
      <c r="E27">
        <v>51548</v>
      </c>
      <c r="F27">
        <v>71254</v>
      </c>
    </row>
    <row r="28" spans="1:6" x14ac:dyDescent="0.25">
      <c r="B28" t="s">
        <v>6</v>
      </c>
      <c r="C28">
        <v>11894</v>
      </c>
      <c r="D28">
        <v>20386</v>
      </c>
      <c r="E28">
        <v>51202</v>
      </c>
      <c r="F28">
        <v>58814</v>
      </c>
    </row>
    <row r="29" spans="1:6" x14ac:dyDescent="0.25">
      <c r="B29" t="s">
        <v>7</v>
      </c>
    </row>
    <row r="30" spans="1:6" x14ac:dyDescent="0.25">
      <c r="A30">
        <v>2007</v>
      </c>
      <c r="B30" t="s">
        <v>4</v>
      </c>
      <c r="C30">
        <v>4867</v>
      </c>
      <c r="D30">
        <v>25545</v>
      </c>
      <c r="E30">
        <v>38329</v>
      </c>
      <c r="F30">
        <v>49326</v>
      </c>
    </row>
    <row r="31" spans="1:6" x14ac:dyDescent="0.25">
      <c r="B31" t="s">
        <v>5</v>
      </c>
      <c r="C31">
        <v>8691</v>
      </c>
      <c r="D31">
        <v>39932</v>
      </c>
      <c r="E31">
        <v>77587</v>
      </c>
      <c r="F31">
        <v>82693</v>
      </c>
    </row>
    <row r="32" spans="1:6" x14ac:dyDescent="0.25">
      <c r="B32" t="s">
        <v>6</v>
      </c>
    </row>
    <row r="33" spans="1:9" x14ac:dyDescent="0.25">
      <c r="B33" t="s">
        <v>7</v>
      </c>
      <c r="C33">
        <v>15838</v>
      </c>
      <c r="D33">
        <v>73956</v>
      </c>
      <c r="E33">
        <v>104450</v>
      </c>
      <c r="F33">
        <v>7356</v>
      </c>
    </row>
    <row r="34" spans="1:9" x14ac:dyDescent="0.25">
      <c r="A34">
        <v>2008</v>
      </c>
      <c r="B34" t="s">
        <v>4</v>
      </c>
      <c r="C34">
        <v>2667</v>
      </c>
      <c r="D34">
        <v>12283</v>
      </c>
      <c r="E34">
        <v>54989</v>
      </c>
      <c r="F34">
        <v>98135</v>
      </c>
    </row>
    <row r="35" spans="1:9" x14ac:dyDescent="0.25">
      <c r="B35" t="s">
        <v>5</v>
      </c>
      <c r="C35">
        <v>1860</v>
      </c>
      <c r="D35">
        <v>2133</v>
      </c>
      <c r="E35">
        <v>77068</v>
      </c>
      <c r="F35">
        <v>88985</v>
      </c>
    </row>
    <row r="36" spans="1:9" x14ac:dyDescent="0.25">
      <c r="B36" t="s">
        <v>6</v>
      </c>
    </row>
    <row r="37" spans="1:9" x14ac:dyDescent="0.25">
      <c r="B37" t="s">
        <v>7</v>
      </c>
      <c r="C37">
        <v>6887</v>
      </c>
      <c r="D37">
        <v>17743</v>
      </c>
      <c r="E37">
        <v>10831</v>
      </c>
      <c r="F37">
        <v>31766</v>
      </c>
    </row>
    <row r="38" spans="1:9" x14ac:dyDescent="0.25">
      <c r="A38">
        <v>2009</v>
      </c>
      <c r="B38" t="s">
        <v>4</v>
      </c>
      <c r="C38">
        <v>2103</v>
      </c>
      <c r="D38">
        <v>13689</v>
      </c>
      <c r="E38">
        <v>10419</v>
      </c>
      <c r="F38">
        <v>35628</v>
      </c>
    </row>
    <row r="39" spans="1:9" x14ac:dyDescent="0.25">
      <c r="B39" t="s">
        <v>5</v>
      </c>
      <c r="C39">
        <v>8369</v>
      </c>
      <c r="D39">
        <v>30912</v>
      </c>
      <c r="E39">
        <v>31778</v>
      </c>
      <c r="F39">
        <v>13085</v>
      </c>
    </row>
    <row r="40" spans="1:9" x14ac:dyDescent="0.25">
      <c r="B40" t="s">
        <v>6</v>
      </c>
      <c r="C40">
        <v>4196</v>
      </c>
      <c r="D40">
        <v>6991</v>
      </c>
      <c r="E40">
        <v>44699</v>
      </c>
      <c r="F40">
        <v>10344</v>
      </c>
    </row>
    <row r="41" spans="1:9" x14ac:dyDescent="0.25">
      <c r="B41" t="s">
        <v>7</v>
      </c>
      <c r="C41">
        <v>2933</v>
      </c>
      <c r="D41">
        <v>64722</v>
      </c>
      <c r="E41">
        <v>18856</v>
      </c>
      <c r="F41">
        <v>39627</v>
      </c>
      <c r="H41">
        <v>1768</v>
      </c>
    </row>
    <row r="42" spans="1:9" x14ac:dyDescent="0.25">
      <c r="A42">
        <v>2010</v>
      </c>
      <c r="B42" t="s">
        <v>4</v>
      </c>
      <c r="C42">
        <v>3841</v>
      </c>
      <c r="D42">
        <v>6414</v>
      </c>
      <c r="E42">
        <v>5477</v>
      </c>
      <c r="F42">
        <v>23674</v>
      </c>
      <c r="H42">
        <v>8713</v>
      </c>
    </row>
    <row r="43" spans="1:9" x14ac:dyDescent="0.25">
      <c r="B43" t="s">
        <v>5</v>
      </c>
      <c r="C43">
        <v>7331</v>
      </c>
      <c r="D43">
        <v>9556</v>
      </c>
      <c r="E43">
        <v>13472</v>
      </c>
      <c r="F43">
        <v>11250</v>
      </c>
      <c r="H43">
        <v>134</v>
      </c>
    </row>
    <row r="44" spans="1:9" x14ac:dyDescent="0.25">
      <c r="B44" t="s">
        <v>6</v>
      </c>
      <c r="C44">
        <v>3999</v>
      </c>
      <c r="D44">
        <v>14232</v>
      </c>
      <c r="E44">
        <v>7858</v>
      </c>
      <c r="F44">
        <v>53996</v>
      </c>
      <c r="H44">
        <v>2090</v>
      </c>
    </row>
    <row r="45" spans="1:9" x14ac:dyDescent="0.25">
      <c r="B45" t="s">
        <v>7</v>
      </c>
      <c r="C45">
        <v>3913</v>
      </c>
      <c r="D45">
        <v>14232</v>
      </c>
      <c r="E45">
        <v>10961</v>
      </c>
      <c r="F45">
        <v>43498</v>
      </c>
      <c r="H45">
        <v>4171</v>
      </c>
      <c r="I45">
        <v>5694</v>
      </c>
    </row>
    <row r="46" spans="1:9" x14ac:dyDescent="0.25">
      <c r="A46">
        <v>2011</v>
      </c>
      <c r="B46" t="s">
        <v>4</v>
      </c>
      <c r="C46">
        <v>1280</v>
      </c>
      <c r="D46">
        <v>14628</v>
      </c>
      <c r="E46">
        <v>16360</v>
      </c>
      <c r="F46">
        <v>24628</v>
      </c>
      <c r="H46">
        <v>10639</v>
      </c>
      <c r="I46">
        <v>4286</v>
      </c>
    </row>
    <row r="47" spans="1:9" x14ac:dyDescent="0.25">
      <c r="B47" t="s">
        <v>5</v>
      </c>
      <c r="C47">
        <v>4870</v>
      </c>
      <c r="D47">
        <v>16286</v>
      </c>
      <c r="E47">
        <v>38981</v>
      </c>
      <c r="F47">
        <v>31089</v>
      </c>
      <c r="H47">
        <v>6256</v>
      </c>
      <c r="I47">
        <v>3848</v>
      </c>
    </row>
    <row r="48" spans="1:9" x14ac:dyDescent="0.25">
      <c r="B48" t="s">
        <v>6</v>
      </c>
      <c r="C48">
        <v>4086</v>
      </c>
      <c r="D48">
        <v>5345</v>
      </c>
      <c r="E48">
        <v>5490</v>
      </c>
      <c r="F48">
        <v>16388</v>
      </c>
      <c r="H48">
        <v>3669</v>
      </c>
      <c r="I48">
        <v>1398</v>
      </c>
    </row>
    <row r="49" spans="1:9" x14ac:dyDescent="0.25">
      <c r="B49" t="s">
        <v>7</v>
      </c>
      <c r="C49">
        <v>5033</v>
      </c>
      <c r="D49">
        <v>13739</v>
      </c>
      <c r="E49">
        <v>4645</v>
      </c>
      <c r="F49">
        <v>5706</v>
      </c>
      <c r="H49">
        <v>16032</v>
      </c>
      <c r="I49">
        <v>16032</v>
      </c>
    </row>
    <row r="50" spans="1:9" x14ac:dyDescent="0.25">
      <c r="A50">
        <v>2012</v>
      </c>
      <c r="B50" t="s">
        <v>4</v>
      </c>
      <c r="C50">
        <v>8851</v>
      </c>
      <c r="D50">
        <v>12714</v>
      </c>
      <c r="E50">
        <v>6372</v>
      </c>
      <c r="F50">
        <v>35417</v>
      </c>
      <c r="H50">
        <v>6057</v>
      </c>
      <c r="I50">
        <v>5052</v>
      </c>
    </row>
    <row r="51" spans="1:9" x14ac:dyDescent="0.25">
      <c r="B51" t="s">
        <v>5</v>
      </c>
      <c r="C51">
        <v>3570</v>
      </c>
      <c r="D51">
        <v>25326</v>
      </c>
      <c r="E51">
        <v>19126</v>
      </c>
      <c r="F51">
        <v>17722</v>
      </c>
      <c r="G51">
        <v>4791</v>
      </c>
      <c r="H51">
        <v>6603</v>
      </c>
      <c r="I51">
        <v>3408</v>
      </c>
    </row>
    <row r="52" spans="1:9" x14ac:dyDescent="0.25">
      <c r="B52" t="s">
        <v>6</v>
      </c>
      <c r="C52">
        <v>16822</v>
      </c>
      <c r="D52">
        <v>6459</v>
      </c>
      <c r="E52">
        <v>2379</v>
      </c>
      <c r="F52">
        <v>9594</v>
      </c>
      <c r="G52">
        <v>9780</v>
      </c>
      <c r="H52">
        <v>7499</v>
      </c>
      <c r="I52">
        <v>9771</v>
      </c>
    </row>
    <row r="53" spans="1:9" x14ac:dyDescent="0.25">
      <c r="B53" t="s">
        <v>7</v>
      </c>
      <c r="C53">
        <v>21000</v>
      </c>
      <c r="D53">
        <v>32944</v>
      </c>
      <c r="E53">
        <v>3502</v>
      </c>
      <c r="F53">
        <v>54283</v>
      </c>
      <c r="G53">
        <v>12185</v>
      </c>
      <c r="H53">
        <v>6695</v>
      </c>
      <c r="I53">
        <v>1518</v>
      </c>
    </row>
    <row r="54" spans="1:9" x14ac:dyDescent="0.25">
      <c r="A54">
        <v>2013</v>
      </c>
      <c r="B54" t="s">
        <v>4</v>
      </c>
      <c r="C54">
        <v>18358</v>
      </c>
      <c r="D54">
        <v>21814</v>
      </c>
      <c r="E54">
        <v>13869</v>
      </c>
      <c r="F54">
        <v>28284</v>
      </c>
      <c r="G54">
        <v>12463</v>
      </c>
      <c r="H54">
        <v>12542</v>
      </c>
      <c r="I54">
        <v>7940</v>
      </c>
    </row>
    <row r="55" spans="1:9" x14ac:dyDescent="0.25">
      <c r="B55" t="s">
        <v>5</v>
      </c>
      <c r="C55">
        <v>15949</v>
      </c>
      <c r="D55">
        <v>15841</v>
      </c>
      <c r="E55">
        <v>29434</v>
      </c>
      <c r="F55">
        <v>49578</v>
      </c>
      <c r="H55">
        <v>4131</v>
      </c>
      <c r="I55">
        <v>4337</v>
      </c>
    </row>
    <row r="56" spans="1:9" x14ac:dyDescent="0.25">
      <c r="B56" t="s">
        <v>6</v>
      </c>
      <c r="C56">
        <v>3741</v>
      </c>
      <c r="D56">
        <v>14212</v>
      </c>
      <c r="E56">
        <v>17383</v>
      </c>
      <c r="F56">
        <v>25344</v>
      </c>
      <c r="G56">
        <v>6201</v>
      </c>
      <c r="H56">
        <v>2693</v>
      </c>
      <c r="I56">
        <v>6077</v>
      </c>
    </row>
    <row r="57" spans="1:9" x14ac:dyDescent="0.25">
      <c r="B57" t="s">
        <v>7</v>
      </c>
      <c r="C57">
        <v>16465</v>
      </c>
      <c r="D57">
        <v>9105</v>
      </c>
      <c r="E57">
        <v>33607</v>
      </c>
      <c r="F57">
        <v>18835</v>
      </c>
      <c r="G57">
        <v>23683</v>
      </c>
      <c r="H57">
        <v>11685</v>
      </c>
      <c r="I57">
        <v>4563</v>
      </c>
    </row>
    <row r="58" spans="1:9" x14ac:dyDescent="0.25">
      <c r="A58">
        <v>2014</v>
      </c>
      <c r="B58" t="s">
        <v>4</v>
      </c>
      <c r="C58">
        <v>8785</v>
      </c>
      <c r="D58">
        <v>9123</v>
      </c>
      <c r="E58">
        <v>11363</v>
      </c>
      <c r="F58">
        <v>3105</v>
      </c>
      <c r="G58">
        <v>14097</v>
      </c>
      <c r="H58">
        <v>17169</v>
      </c>
      <c r="I58">
        <v>4582</v>
      </c>
    </row>
    <row r="59" spans="1:9" x14ac:dyDescent="0.25">
      <c r="B59" t="s">
        <v>5</v>
      </c>
      <c r="C59">
        <v>10100</v>
      </c>
      <c r="D59">
        <v>18152</v>
      </c>
      <c r="E59">
        <v>15793</v>
      </c>
      <c r="F59">
        <v>25978</v>
      </c>
      <c r="G59">
        <v>14055</v>
      </c>
      <c r="H59">
        <v>16039</v>
      </c>
      <c r="I59">
        <v>10644</v>
      </c>
    </row>
    <row r="60" spans="1:9" x14ac:dyDescent="0.25">
      <c r="B60" t="s">
        <v>6</v>
      </c>
      <c r="C60">
        <v>5902</v>
      </c>
      <c r="D60">
        <v>6961</v>
      </c>
      <c r="E60">
        <v>9477</v>
      </c>
      <c r="F60">
        <v>37143</v>
      </c>
      <c r="G60">
        <v>11240</v>
      </c>
      <c r="H60">
        <v>5060</v>
      </c>
      <c r="I60">
        <v>15244</v>
      </c>
    </row>
    <row r="61" spans="1:9" x14ac:dyDescent="0.25">
      <c r="B61" t="s">
        <v>7</v>
      </c>
      <c r="C61">
        <v>2850</v>
      </c>
      <c r="D61">
        <v>17081</v>
      </c>
      <c r="E61">
        <v>8184</v>
      </c>
      <c r="F61">
        <v>61110</v>
      </c>
      <c r="G61">
        <v>9068</v>
      </c>
      <c r="H61">
        <v>14287</v>
      </c>
      <c r="I61">
        <v>7793</v>
      </c>
    </row>
    <row r="62" spans="1:9" x14ac:dyDescent="0.25">
      <c r="A62">
        <v>2015</v>
      </c>
      <c r="B62" t="s">
        <v>4</v>
      </c>
      <c r="C62">
        <v>5443</v>
      </c>
      <c r="D62">
        <v>10640</v>
      </c>
      <c r="E62">
        <v>11645</v>
      </c>
      <c r="F62">
        <v>33346</v>
      </c>
      <c r="G62">
        <v>31258</v>
      </c>
      <c r="H62">
        <v>4324</v>
      </c>
      <c r="I62">
        <v>6826</v>
      </c>
    </row>
    <row r="63" spans="1:9" x14ac:dyDescent="0.25">
      <c r="B63" t="s">
        <v>5</v>
      </c>
      <c r="C63">
        <v>7375</v>
      </c>
      <c r="D63">
        <v>12508</v>
      </c>
      <c r="E63">
        <v>8569</v>
      </c>
      <c r="F63">
        <v>26041</v>
      </c>
      <c r="G63">
        <v>3130</v>
      </c>
      <c r="H63">
        <v>23383</v>
      </c>
      <c r="I63">
        <v>4056</v>
      </c>
    </row>
    <row r="64" spans="1:9" x14ac:dyDescent="0.25">
      <c r="B64" t="s">
        <v>6</v>
      </c>
      <c r="C64">
        <v>6901</v>
      </c>
      <c r="D64">
        <v>10089</v>
      </c>
      <c r="E64">
        <v>16070</v>
      </c>
      <c r="F64">
        <v>22857</v>
      </c>
      <c r="G64">
        <v>14124</v>
      </c>
      <c r="H64">
        <v>1502</v>
      </c>
      <c r="I64">
        <v>4735</v>
      </c>
    </row>
    <row r="65" spans="1:10" x14ac:dyDescent="0.25">
      <c r="B65" t="s">
        <v>7</v>
      </c>
      <c r="C65">
        <v>3740</v>
      </c>
      <c r="D65">
        <v>26184</v>
      </c>
      <c r="E65">
        <v>5191</v>
      </c>
      <c r="F65">
        <v>39566</v>
      </c>
      <c r="G65">
        <v>5907</v>
      </c>
      <c r="H65">
        <v>7153</v>
      </c>
      <c r="I65">
        <v>13590</v>
      </c>
      <c r="J65">
        <v>686</v>
      </c>
    </row>
    <row r="66" spans="1:10" x14ac:dyDescent="0.25">
      <c r="A66">
        <v>2016</v>
      </c>
      <c r="B66" t="s">
        <v>4</v>
      </c>
      <c r="C66">
        <v>3996</v>
      </c>
      <c r="D66">
        <v>14572</v>
      </c>
      <c r="E66">
        <v>3814</v>
      </c>
      <c r="F66">
        <v>51393</v>
      </c>
      <c r="G66">
        <v>28222</v>
      </c>
      <c r="H66">
        <v>4517</v>
      </c>
      <c r="I66">
        <v>17193</v>
      </c>
      <c r="J66">
        <v>2325</v>
      </c>
    </row>
    <row r="67" spans="1:10" x14ac:dyDescent="0.25">
      <c r="B67" t="s">
        <v>5</v>
      </c>
      <c r="C67">
        <v>10251</v>
      </c>
      <c r="D67">
        <v>8646</v>
      </c>
      <c r="E67">
        <v>5136</v>
      </c>
      <c r="F67">
        <v>10408</v>
      </c>
      <c r="G67">
        <v>3048</v>
      </c>
      <c r="H67">
        <v>3809</v>
      </c>
      <c r="I67">
        <v>10400</v>
      </c>
      <c r="J67">
        <v>1222</v>
      </c>
    </row>
    <row r="68" spans="1:10" x14ac:dyDescent="0.25">
      <c r="B68" t="s">
        <v>6</v>
      </c>
      <c r="C68">
        <v>8294</v>
      </c>
      <c r="D68">
        <v>4090</v>
      </c>
      <c r="E68">
        <v>4681</v>
      </c>
      <c r="F68">
        <v>4121</v>
      </c>
      <c r="G68">
        <v>12453</v>
      </c>
      <c r="H68">
        <v>2516</v>
      </c>
      <c r="I68">
        <v>3917</v>
      </c>
      <c r="J68">
        <v>160</v>
      </c>
    </row>
    <row r="69" spans="1:10" x14ac:dyDescent="0.25">
      <c r="B69" t="s">
        <v>7</v>
      </c>
      <c r="C69">
        <v>6983</v>
      </c>
      <c r="D69">
        <v>5876</v>
      </c>
      <c r="E69">
        <v>3363</v>
      </c>
      <c r="F69">
        <v>8232</v>
      </c>
      <c r="G69">
        <v>11950</v>
      </c>
      <c r="H69">
        <v>12321</v>
      </c>
      <c r="I69">
        <v>3095</v>
      </c>
      <c r="J69">
        <v>486</v>
      </c>
    </row>
    <row r="70" spans="1:10" x14ac:dyDescent="0.25">
      <c r="A70">
        <v>2017</v>
      </c>
      <c r="B70" t="s">
        <v>4</v>
      </c>
      <c r="C70">
        <v>5120</v>
      </c>
      <c r="D70">
        <v>8211</v>
      </c>
      <c r="E70">
        <v>24170</v>
      </c>
      <c r="F70">
        <v>7063</v>
      </c>
      <c r="G70">
        <v>62411</v>
      </c>
      <c r="H70">
        <v>12538</v>
      </c>
      <c r="I70">
        <v>1186</v>
      </c>
      <c r="J70">
        <v>696</v>
      </c>
    </row>
    <row r="71" spans="1:10" x14ac:dyDescent="0.25">
      <c r="B71" t="s">
        <v>5</v>
      </c>
      <c r="C71">
        <v>11147</v>
      </c>
      <c r="D71">
        <v>20803</v>
      </c>
      <c r="E71">
        <v>16225</v>
      </c>
      <c r="F71">
        <v>4417</v>
      </c>
      <c r="G71">
        <v>26373</v>
      </c>
      <c r="H71">
        <v>9804</v>
      </c>
      <c r="I71">
        <v>4192</v>
      </c>
      <c r="J71">
        <v>1724</v>
      </c>
    </row>
    <row r="72" spans="1:10" x14ac:dyDescent="0.25">
      <c r="B72" t="s">
        <v>6</v>
      </c>
      <c r="C72">
        <v>13080</v>
      </c>
      <c r="D72">
        <v>16855</v>
      </c>
      <c r="E72">
        <v>16696</v>
      </c>
      <c r="F72">
        <v>10132</v>
      </c>
      <c r="G72">
        <v>53746</v>
      </c>
      <c r="H72">
        <v>10355</v>
      </c>
      <c r="I72">
        <v>9864</v>
      </c>
      <c r="J72">
        <v>447</v>
      </c>
    </row>
    <row r="73" spans="1:10" x14ac:dyDescent="0.25">
      <c r="B73" t="s">
        <v>7</v>
      </c>
      <c r="C73">
        <v>5795</v>
      </c>
      <c r="D73">
        <v>34740</v>
      </c>
      <c r="E73">
        <v>16453</v>
      </c>
      <c r="F73">
        <v>4555</v>
      </c>
      <c r="G73">
        <v>10450</v>
      </c>
      <c r="H73">
        <v>13424</v>
      </c>
      <c r="I73">
        <v>5888</v>
      </c>
      <c r="J73">
        <v>912</v>
      </c>
    </row>
    <row r="74" spans="1:10" x14ac:dyDescent="0.25">
      <c r="A74">
        <v>2018</v>
      </c>
      <c r="B74" t="s">
        <v>4</v>
      </c>
      <c r="C74">
        <v>6544</v>
      </c>
      <c r="D74">
        <v>3305</v>
      </c>
      <c r="E74">
        <v>45235</v>
      </c>
      <c r="F74">
        <v>6655</v>
      </c>
      <c r="G74">
        <v>7967</v>
      </c>
      <c r="H74">
        <v>2959</v>
      </c>
      <c r="I74">
        <v>3112</v>
      </c>
      <c r="J74">
        <v>593</v>
      </c>
    </row>
    <row r="75" spans="1:10" x14ac:dyDescent="0.25">
      <c r="B75" t="s">
        <v>5</v>
      </c>
      <c r="C75">
        <v>13356</v>
      </c>
      <c r="D75">
        <v>14534</v>
      </c>
      <c r="E75">
        <v>14534</v>
      </c>
      <c r="F75">
        <v>15162</v>
      </c>
      <c r="G75">
        <v>11435</v>
      </c>
      <c r="H75">
        <v>2730</v>
      </c>
      <c r="I75">
        <v>10307</v>
      </c>
      <c r="J75">
        <v>738</v>
      </c>
    </row>
    <row r="76" spans="1:10" x14ac:dyDescent="0.25">
      <c r="B76" t="s">
        <v>6</v>
      </c>
    </row>
    <row r="77" spans="1:10" x14ac:dyDescent="0.25">
      <c r="B77" t="s">
        <v>7</v>
      </c>
    </row>
    <row r="79" spans="1:10" x14ac:dyDescent="0.25">
      <c r="A79" s="33" t="s">
        <v>196</v>
      </c>
      <c r="B79" s="33"/>
      <c r="C79" s="33">
        <v>7822</v>
      </c>
      <c r="D79" s="33">
        <v>24715</v>
      </c>
      <c r="E79" s="33">
        <v>25770</v>
      </c>
      <c r="F79" s="33">
        <v>30212</v>
      </c>
      <c r="G79" s="33">
        <v>16668</v>
      </c>
      <c r="H79" s="33">
        <v>7865</v>
      </c>
      <c r="I79" s="33">
        <v>6792</v>
      </c>
      <c r="J79" s="33">
        <v>908</v>
      </c>
    </row>
  </sheetData>
  <conditionalFormatting sqref="C2:J77">
    <cfRule type="cellIs" dxfId="0" priority="1" operator="greaterThan">
      <formula>40000</formula>
    </cfRule>
  </conditionalFormatting>
  <pageMargins left="0.7" right="0.7" top="0.78740157499999996" bottom="0.78740157499999996" header="0.3" footer="0.3"/>
  <pageSetup paperSize="9" orientation="portrait" verticalDpi="599" r:id="rId1"/>
  <headerFooter>
    <oddFooter>&amp;C&amp;1#&amp;"Calibri"&amp;10&amp;K000000Internal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8C16-5931-419D-A433-A54ABE67FD7A}">
  <sheetPr codeName="Sheet16"/>
  <dimension ref="A1:P125"/>
  <sheetViews>
    <sheetView workbookViewId="0">
      <selection sqref="A1:XFD1048576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0" width="18" style="1" bestFit="1" customWidth="1"/>
    <col min="11" max="11" width="23.42578125" style="1" customWidth="1"/>
    <col min="12" max="16384" width="9.140625" style="1"/>
  </cols>
  <sheetData>
    <row r="1" spans="1:13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13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13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13" x14ac:dyDescent="0.25">
      <c r="A4" s="1"/>
      <c r="B4" s="1"/>
      <c r="C4" s="9"/>
      <c r="D4" s="10"/>
      <c r="E4" s="1"/>
      <c r="F4" s="22"/>
      <c r="G4" s="22"/>
      <c r="H4" s="22"/>
      <c r="I4" s="22"/>
      <c r="J4" s="2"/>
      <c r="K4" s="2"/>
      <c r="L4" s="2"/>
      <c r="M4" s="2"/>
    </row>
    <row r="5" spans="1:13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13" ht="15.75" thickBot="1" x14ac:dyDescent="0.3">
      <c r="A6" s="56" t="s">
        <v>293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13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13" ht="15" hidden="1" customHeight="1" x14ac:dyDescent="0.25">
      <c r="A8" s="3"/>
      <c r="B8" s="29" t="s">
        <v>238</v>
      </c>
      <c r="C8" s="37">
        <v>2.5</v>
      </c>
      <c r="D8" s="38">
        <v>53554</v>
      </c>
      <c r="E8" s="29"/>
      <c r="F8" s="47"/>
      <c r="G8" s="47"/>
      <c r="H8" s="47"/>
      <c r="I8" s="47"/>
    </row>
    <row r="9" spans="1:13" ht="14.45" hidden="1" customHeight="1" x14ac:dyDescent="0.25">
      <c r="H9" s="22"/>
      <c r="I9" s="22"/>
    </row>
    <row r="10" spans="1:13" x14ac:dyDescent="0.25">
      <c r="B10" s="5" t="s">
        <v>288</v>
      </c>
      <c r="C10" s="13">
        <v>1.25</v>
      </c>
      <c r="D10" s="14">
        <v>54285</v>
      </c>
      <c r="F10" s="25">
        <v>9089</v>
      </c>
      <c r="G10" s="25">
        <v>8649</v>
      </c>
      <c r="H10" s="22">
        <v>11608</v>
      </c>
      <c r="I10" s="22">
        <v>2774</v>
      </c>
    </row>
    <row r="11" spans="1:13" ht="15.75" thickBot="1" x14ac:dyDescent="0.3">
      <c r="A11" s="7"/>
      <c r="B11" s="15" t="s">
        <v>313</v>
      </c>
      <c r="C11" s="15">
        <v>0</v>
      </c>
      <c r="D11" s="16">
        <v>55015</v>
      </c>
      <c r="E11" s="7"/>
      <c r="F11" s="26"/>
      <c r="G11" s="26"/>
      <c r="H11" s="26"/>
      <c r="I11" s="26">
        <v>8</v>
      </c>
    </row>
    <row r="12" spans="1:13" ht="15.75" thickTop="1" x14ac:dyDescent="0.25">
      <c r="B12" s="3" t="s">
        <v>9</v>
      </c>
      <c r="F12" s="25">
        <f>SUM(F7:F11)</f>
        <v>9089</v>
      </c>
      <c r="G12" s="25">
        <f>SUM(G7:G11)</f>
        <v>8649</v>
      </c>
      <c r="H12" s="25">
        <f t="shared" ref="H12:I12" si="0">SUM(H7:H11)</f>
        <v>11608</v>
      </c>
      <c r="I12" s="25">
        <f t="shared" si="0"/>
        <v>2782</v>
      </c>
    </row>
    <row r="13" spans="1:13" s="2" customFormat="1" ht="15.75" thickBot="1" x14ac:dyDescent="0.3">
      <c r="A13" s="5"/>
      <c r="B13" s="5"/>
      <c r="C13" s="13"/>
      <c r="D13" s="14"/>
      <c r="E13" s="5"/>
      <c r="F13" s="25"/>
      <c r="G13" s="25"/>
      <c r="H13" s="22"/>
      <c r="I13" s="22"/>
      <c r="J13" s="1"/>
      <c r="K13" s="1"/>
      <c r="L13" s="1"/>
      <c r="M13" s="1"/>
    </row>
    <row r="14" spans="1:13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13" ht="15" hidden="1" customHeight="1" x14ac:dyDescent="0.25">
      <c r="B15" s="51" t="s">
        <v>271</v>
      </c>
      <c r="C15" s="13">
        <v>0</v>
      </c>
      <c r="D15" s="14">
        <v>47894</v>
      </c>
      <c r="H15" s="22"/>
      <c r="I15" s="22"/>
    </row>
    <row r="16" spans="1:13" ht="15" hidden="1" customHeight="1" x14ac:dyDescent="0.25">
      <c r="B16" s="51"/>
      <c r="H16" s="22"/>
      <c r="I16" s="22"/>
    </row>
    <row r="17" spans="1:9" ht="15" hidden="1" customHeight="1" x14ac:dyDescent="0.25">
      <c r="B17" s="51"/>
      <c r="H17" s="22"/>
      <c r="I17" s="22"/>
    </row>
    <row r="18" spans="1:9" x14ac:dyDescent="0.25">
      <c r="B18" s="51" t="s">
        <v>294</v>
      </c>
      <c r="C18" s="37">
        <v>1.7</v>
      </c>
      <c r="D18" s="38">
        <v>48441</v>
      </c>
      <c r="F18" s="25">
        <v>8068</v>
      </c>
      <c r="G18" s="25">
        <v>5834</v>
      </c>
      <c r="H18" s="22">
        <v>19020</v>
      </c>
      <c r="I18" s="22">
        <v>7718</v>
      </c>
    </row>
    <row r="19" spans="1:9" x14ac:dyDescent="0.25">
      <c r="H19" s="45"/>
      <c r="I19" s="22"/>
    </row>
    <row r="20" spans="1:9" ht="15.75" thickBot="1" x14ac:dyDescent="0.3">
      <c r="A20" s="7"/>
      <c r="B20" s="7"/>
      <c r="C20" s="15"/>
      <c r="D20" s="16"/>
      <c r="E20" s="7"/>
      <c r="F20" s="26"/>
      <c r="G20" s="26"/>
      <c r="H20" s="26"/>
      <c r="I20" s="26"/>
    </row>
    <row r="21" spans="1:9" ht="15.75" thickTop="1" x14ac:dyDescent="0.25">
      <c r="B21" s="3" t="s">
        <v>9</v>
      </c>
      <c r="F21" s="25">
        <f>SUM(F15:F20)</f>
        <v>8068</v>
      </c>
      <c r="G21" s="25">
        <f>SUM(G15:G20)</f>
        <v>5834</v>
      </c>
      <c r="H21" s="25">
        <f t="shared" ref="H21:I21" si="1">SUM(H15:H20)</f>
        <v>19020</v>
      </c>
      <c r="I21" s="25">
        <f t="shared" si="1"/>
        <v>7718</v>
      </c>
    </row>
    <row r="22" spans="1:9" ht="15.75" thickBot="1" x14ac:dyDescent="0.3">
      <c r="A22" s="2"/>
      <c r="B22" s="3"/>
      <c r="C22" s="17"/>
      <c r="D22" s="18"/>
      <c r="E22" s="3"/>
      <c r="F22" s="27"/>
      <c r="G22" s="27"/>
      <c r="H22" s="28"/>
      <c r="I22" s="28"/>
    </row>
    <row r="23" spans="1:9" ht="15.75" thickBot="1" x14ac:dyDescent="0.3">
      <c r="A23" s="6" t="s">
        <v>15</v>
      </c>
      <c r="B23" s="8" t="s">
        <v>0</v>
      </c>
      <c r="C23" s="11" t="s">
        <v>47</v>
      </c>
      <c r="D23" s="12" t="s">
        <v>1</v>
      </c>
      <c r="E23" s="20"/>
      <c r="F23" s="23" t="s">
        <v>4</v>
      </c>
      <c r="G23" s="23" t="s">
        <v>5</v>
      </c>
      <c r="H23" s="23" t="s">
        <v>6</v>
      </c>
      <c r="I23" s="24" t="s">
        <v>7</v>
      </c>
    </row>
    <row r="24" spans="1:9" x14ac:dyDescent="0.25">
      <c r="B24" s="51" t="s">
        <v>295</v>
      </c>
      <c r="C24" s="37">
        <v>1.3</v>
      </c>
      <c r="D24" s="38">
        <v>46675</v>
      </c>
      <c r="F24" s="25">
        <v>73011</v>
      </c>
      <c r="H24" s="22"/>
      <c r="I24" s="22"/>
    </row>
    <row r="25" spans="1:9" x14ac:dyDescent="0.25">
      <c r="B25" s="51" t="s">
        <v>302</v>
      </c>
      <c r="C25" s="37">
        <v>2.2000000000000002</v>
      </c>
      <c r="D25" s="38">
        <v>46856</v>
      </c>
      <c r="G25" s="25">
        <v>9185</v>
      </c>
      <c r="H25" s="25">
        <v>44321</v>
      </c>
    </row>
    <row r="26" spans="1:9" hidden="1" x14ac:dyDescent="0.25"/>
    <row r="27" spans="1:9" hidden="1" x14ac:dyDescent="0.25"/>
    <row r="28" spans="1:9" hidden="1" x14ac:dyDescent="0.25"/>
    <row r="29" spans="1:9" hidden="1" x14ac:dyDescent="0.25"/>
    <row r="30" spans="1:9" hidden="1" x14ac:dyDescent="0.25"/>
    <row r="31" spans="1:9" x14ac:dyDescent="0.25">
      <c r="B31" s="5" t="s">
        <v>311</v>
      </c>
      <c r="C31" s="13">
        <v>2.4</v>
      </c>
      <c r="D31" s="14">
        <v>47045</v>
      </c>
      <c r="I31" s="25">
        <v>5900</v>
      </c>
    </row>
    <row r="32" spans="1:9" ht="15.75" thickBot="1" x14ac:dyDescent="0.3">
      <c r="A32" s="7"/>
      <c r="B32" s="7"/>
      <c r="C32" s="15"/>
      <c r="D32" s="16"/>
      <c r="E32" s="7"/>
      <c r="F32" s="26"/>
      <c r="G32" s="26"/>
      <c r="H32" s="26"/>
      <c r="I32" s="26"/>
    </row>
    <row r="33" spans="1:16" ht="15.75" thickTop="1" x14ac:dyDescent="0.25">
      <c r="B33" s="3" t="s">
        <v>9</v>
      </c>
      <c r="F33" s="25">
        <f>SUM(F24:F32)</f>
        <v>73011</v>
      </c>
      <c r="G33" s="25">
        <f>SUM(G24:G32)</f>
        <v>9185</v>
      </c>
      <c r="H33" s="25">
        <f t="shared" ref="H33:I33" si="2">SUM(H24:H32)</f>
        <v>44321</v>
      </c>
      <c r="I33" s="25">
        <f t="shared" si="2"/>
        <v>5900</v>
      </c>
    </row>
    <row r="34" spans="1:16" ht="15.75" thickBot="1" x14ac:dyDescent="0.3">
      <c r="H34" s="22"/>
      <c r="I34" s="22"/>
    </row>
    <row r="35" spans="1:16" ht="15.75" thickBot="1" x14ac:dyDescent="0.3">
      <c r="A35" s="6" t="s">
        <v>20</v>
      </c>
      <c r="B35" s="8" t="s">
        <v>0</v>
      </c>
      <c r="C35" s="11" t="s">
        <v>47</v>
      </c>
      <c r="D35" s="12" t="s">
        <v>1</v>
      </c>
      <c r="E35" s="20"/>
      <c r="F35" s="23" t="s">
        <v>4</v>
      </c>
      <c r="G35" s="23" t="s">
        <v>5</v>
      </c>
      <c r="H35" s="23" t="s">
        <v>6</v>
      </c>
      <c r="I35" s="24" t="s">
        <v>7</v>
      </c>
    </row>
    <row r="36" spans="1:16" x14ac:dyDescent="0.25">
      <c r="B36" s="51" t="s">
        <v>296</v>
      </c>
      <c r="C36" s="13">
        <v>2.2000000000000002</v>
      </c>
      <c r="D36" s="14">
        <v>45638</v>
      </c>
      <c r="F36" s="25">
        <v>25976</v>
      </c>
      <c r="H36" s="22"/>
      <c r="I36" s="22"/>
    </row>
    <row r="37" spans="1:16" x14ac:dyDescent="0.25">
      <c r="B37" s="51" t="s">
        <v>303</v>
      </c>
      <c r="C37" s="13">
        <v>2.5</v>
      </c>
      <c r="D37" s="14">
        <v>45729</v>
      </c>
      <c r="G37" s="25">
        <v>44911</v>
      </c>
    </row>
    <row r="38" spans="1:16" hidden="1" x14ac:dyDescent="0.25"/>
    <row r="39" spans="1:16" hidden="1" x14ac:dyDescent="0.25"/>
    <row r="40" spans="1:16" hidden="1" x14ac:dyDescent="0.25">
      <c r="B40" s="1"/>
      <c r="C40" s="9"/>
      <c r="D40" s="10"/>
      <c r="E40" s="1"/>
      <c r="F40" s="1"/>
      <c r="G40" s="1"/>
      <c r="H40" s="45"/>
    </row>
    <row r="41" spans="1:16" hidden="1" x14ac:dyDescent="0.25">
      <c r="B41" s="1"/>
      <c r="C41" s="9"/>
      <c r="D41" s="36"/>
      <c r="E41" s="1"/>
      <c r="F41" s="1"/>
      <c r="G41" s="1"/>
      <c r="H41" s="35"/>
    </row>
    <row r="42" spans="1:16" x14ac:dyDescent="0.25">
      <c r="B42" s="5" t="s">
        <v>308</v>
      </c>
      <c r="C42" s="13">
        <v>2.8</v>
      </c>
      <c r="D42" s="14">
        <v>45820</v>
      </c>
      <c r="H42" s="25">
        <v>57055</v>
      </c>
    </row>
    <row r="43" spans="1:16" ht="15.75" thickBot="1" x14ac:dyDescent="0.3">
      <c r="A43" s="7"/>
      <c r="B43" s="7" t="s">
        <v>312</v>
      </c>
      <c r="C43" s="15">
        <v>3.1</v>
      </c>
      <c r="D43" s="16">
        <v>45918</v>
      </c>
      <c r="E43" s="7"/>
      <c r="F43" s="26"/>
      <c r="G43" s="26"/>
      <c r="H43" s="26"/>
      <c r="I43" s="26">
        <v>30555</v>
      </c>
    </row>
    <row r="44" spans="1:16" ht="15.75" thickTop="1" x14ac:dyDescent="0.25">
      <c r="B44" s="3" t="s">
        <v>9</v>
      </c>
      <c r="F44" s="25">
        <f>SUM(F36:F43)</f>
        <v>25976</v>
      </c>
      <c r="G44" s="25">
        <f t="shared" ref="G44:I44" si="3">SUM(G36:G43)</f>
        <v>44911</v>
      </c>
      <c r="H44" s="25">
        <f t="shared" si="3"/>
        <v>57055</v>
      </c>
      <c r="I44" s="25">
        <f t="shared" si="3"/>
        <v>30555</v>
      </c>
      <c r="O44" s="46"/>
      <c r="P44" s="46"/>
    </row>
    <row r="45" spans="1:16" ht="15.75" thickBot="1" x14ac:dyDescent="0.3">
      <c r="H45" s="22"/>
      <c r="I45" s="22"/>
      <c r="O45" s="46"/>
      <c r="P45" s="46"/>
    </row>
    <row r="46" spans="1:16" ht="15.75" thickBot="1" x14ac:dyDescent="0.3">
      <c r="A46" s="6" t="s">
        <v>26</v>
      </c>
      <c r="B46" s="8" t="s">
        <v>0</v>
      </c>
      <c r="C46" s="11" t="s">
        <v>47</v>
      </c>
      <c r="D46" s="12" t="s">
        <v>1</v>
      </c>
      <c r="E46" s="20"/>
      <c r="F46" s="23" t="s">
        <v>4</v>
      </c>
      <c r="G46" s="23" t="s">
        <v>5</v>
      </c>
      <c r="H46" s="23" t="s">
        <v>6</v>
      </c>
      <c r="I46" s="24" t="s">
        <v>7</v>
      </c>
      <c r="O46" s="46"/>
      <c r="P46" s="46"/>
    </row>
    <row r="47" spans="1:16" x14ac:dyDescent="0.25">
      <c r="B47" s="5" t="s">
        <v>278</v>
      </c>
      <c r="C47" s="13">
        <v>2.25</v>
      </c>
      <c r="D47" s="14">
        <v>48021</v>
      </c>
      <c r="F47" s="25">
        <v>49</v>
      </c>
      <c r="G47" s="25">
        <v>85</v>
      </c>
      <c r="H47" s="22"/>
      <c r="I47" s="22"/>
      <c r="O47" s="46"/>
      <c r="P47" s="46"/>
    </row>
    <row r="48" spans="1:16" hidden="1" x14ac:dyDescent="0.25">
      <c r="H48" s="22"/>
      <c r="I48" s="22"/>
      <c r="O48" s="46"/>
      <c r="P48" s="46"/>
    </row>
    <row r="49" spans="1:16" hidden="1" x14ac:dyDescent="0.25">
      <c r="H49" s="22"/>
      <c r="I49" s="22"/>
      <c r="O49" s="46"/>
      <c r="P49" s="46"/>
    </row>
    <row r="50" spans="1:16" hidden="1" x14ac:dyDescent="0.25">
      <c r="H50" s="22"/>
      <c r="I50" s="22"/>
      <c r="O50" s="46"/>
      <c r="P50" s="46"/>
    </row>
    <row r="51" spans="1:16" ht="15.75" thickBot="1" x14ac:dyDescent="0.3">
      <c r="A51" s="7"/>
      <c r="B51" s="7" t="s">
        <v>304</v>
      </c>
      <c r="C51" s="15">
        <v>3.5</v>
      </c>
      <c r="D51" s="16">
        <v>48677</v>
      </c>
      <c r="E51" s="7"/>
      <c r="F51" s="26"/>
      <c r="G51" s="26"/>
      <c r="H51" s="26">
        <v>12</v>
      </c>
      <c r="I51" s="26">
        <v>37</v>
      </c>
      <c r="O51" s="46"/>
      <c r="P51" s="46"/>
    </row>
    <row r="52" spans="1:16" ht="15.75" thickTop="1" x14ac:dyDescent="0.25">
      <c r="B52" s="3" t="s">
        <v>9</v>
      </c>
      <c r="F52" s="25">
        <f>SUM(F47:F51)</f>
        <v>49</v>
      </c>
      <c r="G52" s="25">
        <f t="shared" ref="G52:I52" si="4">SUM(G47:G51)</f>
        <v>85</v>
      </c>
      <c r="H52" s="25">
        <f t="shared" si="4"/>
        <v>12</v>
      </c>
      <c r="I52" s="25">
        <f t="shared" si="4"/>
        <v>37</v>
      </c>
      <c r="O52" s="46"/>
      <c r="P52" s="46"/>
    </row>
    <row r="53" spans="1:16" ht="15.75" thickBot="1" x14ac:dyDescent="0.3">
      <c r="H53" s="22"/>
      <c r="I53" s="22"/>
      <c r="O53" s="46"/>
      <c r="P53" s="46"/>
    </row>
    <row r="54" spans="1:16" ht="15.75" thickBot="1" x14ac:dyDescent="0.3">
      <c r="A54" s="6" t="s">
        <v>29</v>
      </c>
      <c r="B54" s="8" t="s">
        <v>0</v>
      </c>
      <c r="C54" s="11" t="s">
        <v>47</v>
      </c>
      <c r="D54" s="12" t="s">
        <v>1</v>
      </c>
      <c r="E54" s="20"/>
      <c r="F54" s="23" t="s">
        <v>4</v>
      </c>
      <c r="G54" s="23" t="s">
        <v>5</v>
      </c>
      <c r="H54" s="23" t="s">
        <v>6</v>
      </c>
      <c r="I54" s="24" t="s">
        <v>7</v>
      </c>
      <c r="O54" s="46"/>
      <c r="P54" s="46"/>
    </row>
    <row r="55" spans="1:16" x14ac:dyDescent="0.25">
      <c r="B55" s="5" t="s">
        <v>297</v>
      </c>
      <c r="C55" s="37">
        <v>4.4000000000000004</v>
      </c>
      <c r="D55" s="38">
        <v>48700</v>
      </c>
      <c r="F55" s="25">
        <v>12960</v>
      </c>
      <c r="G55" s="25">
        <v>58447</v>
      </c>
      <c r="H55" s="22">
        <v>3936</v>
      </c>
      <c r="I55" s="22">
        <v>4748</v>
      </c>
      <c r="O55" s="46"/>
      <c r="P55" s="46"/>
    </row>
    <row r="56" spans="1:16" hidden="1" x14ac:dyDescent="0.25">
      <c r="C56" s="37"/>
      <c r="D56" s="38"/>
      <c r="H56" s="22"/>
      <c r="I56" s="22"/>
      <c r="O56" s="46"/>
      <c r="P56" s="46"/>
    </row>
    <row r="57" spans="1:16" ht="15" hidden="1" customHeight="1" x14ac:dyDescent="0.25">
      <c r="C57" s="37"/>
      <c r="D57" s="38"/>
      <c r="H57" s="22"/>
      <c r="I57" s="22"/>
      <c r="O57" s="46"/>
      <c r="P57" s="46"/>
    </row>
    <row r="58" spans="1:16" x14ac:dyDescent="0.25">
      <c r="B58" s="5" t="s">
        <v>306</v>
      </c>
      <c r="C58" s="37">
        <v>4.3499999999999996</v>
      </c>
      <c r="D58" s="38">
        <v>48884</v>
      </c>
      <c r="H58" s="22">
        <v>250</v>
      </c>
      <c r="I58" s="22"/>
      <c r="O58" s="46"/>
      <c r="P58" s="46"/>
    </row>
    <row r="59" spans="1:16" x14ac:dyDescent="0.25">
      <c r="C59" s="37"/>
      <c r="D59" s="38"/>
      <c r="H59" s="22"/>
      <c r="I59" s="22"/>
      <c r="O59" s="46"/>
      <c r="P59" s="46"/>
    </row>
    <row r="60" spans="1:16" ht="15.75" thickBot="1" x14ac:dyDescent="0.3">
      <c r="A60" s="7"/>
      <c r="B60" s="7"/>
      <c r="C60" s="39"/>
      <c r="D60" s="40"/>
      <c r="E60" s="7"/>
      <c r="F60" s="26"/>
      <c r="G60" s="26"/>
      <c r="H60" s="26"/>
      <c r="I60" s="26"/>
      <c r="O60" s="46"/>
      <c r="P60" s="46"/>
    </row>
    <row r="61" spans="1:16" ht="15.75" thickTop="1" x14ac:dyDescent="0.25">
      <c r="B61" s="3" t="s">
        <v>9</v>
      </c>
      <c r="F61" s="25">
        <f>SUM(F54:F60)</f>
        <v>12960</v>
      </c>
      <c r="G61" s="25">
        <f t="shared" ref="G61:I61" si="5">SUM(G54:G60)</f>
        <v>58447</v>
      </c>
      <c r="H61" s="25">
        <f t="shared" si="5"/>
        <v>4186</v>
      </c>
      <c r="I61" s="25">
        <f t="shared" si="5"/>
        <v>4748</v>
      </c>
      <c r="O61" s="46"/>
      <c r="P61" s="46"/>
    </row>
    <row r="62" spans="1:16" ht="15.75" thickBot="1" x14ac:dyDescent="0.3">
      <c r="H62" s="22"/>
      <c r="I62" s="22"/>
      <c r="O62" s="46"/>
      <c r="P62" s="46"/>
    </row>
    <row r="63" spans="1:16" ht="15.75" thickBot="1" x14ac:dyDescent="0.3">
      <c r="A63" s="6" t="s">
        <v>33</v>
      </c>
      <c r="B63" s="8" t="s">
        <v>0</v>
      </c>
      <c r="C63" s="11" t="s">
        <v>47</v>
      </c>
      <c r="D63" s="12" t="s">
        <v>1</v>
      </c>
      <c r="E63" s="20"/>
      <c r="F63" s="23" t="s">
        <v>4</v>
      </c>
      <c r="G63" s="23" t="s">
        <v>5</v>
      </c>
      <c r="H63" s="23" t="s">
        <v>6</v>
      </c>
      <c r="I63" s="24" t="s">
        <v>7</v>
      </c>
      <c r="O63" s="46"/>
      <c r="P63" s="46"/>
    </row>
    <row r="64" spans="1:16" x14ac:dyDescent="0.25">
      <c r="B64" s="51" t="s">
        <v>298</v>
      </c>
      <c r="C64" s="37">
        <v>1.5</v>
      </c>
      <c r="D64" s="38">
        <v>45809</v>
      </c>
      <c r="F64" s="25">
        <v>5716</v>
      </c>
      <c r="H64" s="22"/>
      <c r="I64" s="22"/>
      <c r="O64" s="46"/>
      <c r="P64" s="46"/>
    </row>
    <row r="65" spans="1:16" hidden="1" x14ac:dyDescent="0.25">
      <c r="C65" s="37"/>
      <c r="D65" s="38"/>
      <c r="H65" s="22"/>
      <c r="I65" s="22"/>
      <c r="O65" s="46"/>
      <c r="P65" s="46"/>
    </row>
    <row r="66" spans="1:16" hidden="1" x14ac:dyDescent="0.25">
      <c r="B66" s="1"/>
      <c r="C66" s="9"/>
      <c r="D66" s="10"/>
      <c r="E66" s="1"/>
      <c r="F66" s="1"/>
      <c r="G66" s="1"/>
      <c r="H66" s="22"/>
      <c r="I66" s="22"/>
      <c r="O66" s="46"/>
      <c r="P66" s="46"/>
    </row>
    <row r="67" spans="1:16" x14ac:dyDescent="0.25">
      <c r="B67" s="1" t="s">
        <v>299</v>
      </c>
      <c r="C67" s="9">
        <v>1.45</v>
      </c>
      <c r="D67" s="10">
        <v>45792</v>
      </c>
      <c r="E67" s="1"/>
      <c r="F67" s="35">
        <v>8481</v>
      </c>
      <c r="G67" s="1"/>
      <c r="H67" s="22"/>
      <c r="I67" s="22"/>
      <c r="O67" s="46"/>
      <c r="P67" s="46"/>
    </row>
    <row r="68" spans="1:16" x14ac:dyDescent="0.25">
      <c r="B68" s="5" t="s">
        <v>301</v>
      </c>
      <c r="C68" s="37">
        <v>1.85</v>
      </c>
      <c r="D68" s="38">
        <v>45839</v>
      </c>
      <c r="G68" s="25">
        <v>43488</v>
      </c>
      <c r="H68" s="22"/>
      <c r="I68" s="22"/>
      <c r="O68" s="46"/>
      <c r="P68" s="46"/>
    </row>
    <row r="69" spans="1:16" x14ac:dyDescent="0.25">
      <c r="B69" s="5" t="s">
        <v>307</v>
      </c>
      <c r="C69" s="37">
        <v>2.5</v>
      </c>
      <c r="D69" s="38">
        <v>45976</v>
      </c>
      <c r="H69" s="22">
        <v>19783</v>
      </c>
      <c r="I69" s="22"/>
      <c r="O69" s="46"/>
      <c r="P69" s="46"/>
    </row>
    <row r="70" spans="1:16" ht="15.75" thickBot="1" x14ac:dyDescent="0.3">
      <c r="A70" s="7"/>
      <c r="B70" s="7" t="s">
        <v>310</v>
      </c>
      <c r="C70" s="39">
        <v>3.5</v>
      </c>
      <c r="D70" s="40">
        <v>46037</v>
      </c>
      <c r="E70" s="7"/>
      <c r="F70" s="26"/>
      <c r="G70" s="26"/>
      <c r="H70" s="26"/>
      <c r="I70" s="26">
        <v>28069</v>
      </c>
      <c r="O70" s="46"/>
      <c r="P70" s="46"/>
    </row>
    <row r="71" spans="1:16" ht="15.75" thickTop="1" x14ac:dyDescent="0.25">
      <c r="B71" s="3" t="s">
        <v>9</v>
      </c>
      <c r="F71" s="25">
        <f>SUM(F64:F70)</f>
        <v>14197</v>
      </c>
      <c r="G71" s="25">
        <f t="shared" ref="G71:I71" si="6">SUM(G64:G70)</f>
        <v>43488</v>
      </c>
      <c r="H71" s="25">
        <f t="shared" si="6"/>
        <v>19783</v>
      </c>
      <c r="I71" s="25">
        <f t="shared" si="6"/>
        <v>28069</v>
      </c>
      <c r="O71" s="46"/>
      <c r="P71" s="46"/>
    </row>
    <row r="72" spans="1:16" ht="15.75" thickBot="1" x14ac:dyDescent="0.3">
      <c r="H72" s="22"/>
      <c r="I72" s="22"/>
      <c r="O72" s="46"/>
      <c r="P72" s="46"/>
    </row>
    <row r="73" spans="1:16" ht="15.75" thickBot="1" x14ac:dyDescent="0.3">
      <c r="A73" s="6" t="s">
        <v>38</v>
      </c>
      <c r="B73" s="8" t="s">
        <v>0</v>
      </c>
      <c r="C73" s="11" t="s">
        <v>47</v>
      </c>
      <c r="D73" s="12" t="s">
        <v>1</v>
      </c>
      <c r="E73" s="20"/>
      <c r="F73" s="23" t="s">
        <v>4</v>
      </c>
      <c r="G73" s="23" t="s">
        <v>5</v>
      </c>
      <c r="H73" s="23" t="s">
        <v>6</v>
      </c>
      <c r="I73" s="24" t="s">
        <v>7</v>
      </c>
    </row>
    <row r="74" spans="1:16" x14ac:dyDescent="0.25">
      <c r="F74" s="49" t="s">
        <v>270</v>
      </c>
      <c r="G74" s="49"/>
      <c r="H74" s="50"/>
      <c r="I74" s="50"/>
    </row>
    <row r="75" spans="1:16" hidden="1" x14ac:dyDescent="0.25">
      <c r="H75" s="22"/>
      <c r="I75" s="22"/>
    </row>
    <row r="76" spans="1:16" hidden="1" x14ac:dyDescent="0.25">
      <c r="H76" s="22"/>
      <c r="I76" s="22"/>
    </row>
    <row r="77" spans="1:16" ht="15.75" thickBot="1" x14ac:dyDescent="0.3">
      <c r="A77" s="7"/>
      <c r="B77" s="7"/>
      <c r="C77" s="15"/>
      <c r="D77" s="16"/>
      <c r="E77" s="7"/>
      <c r="F77" s="26"/>
      <c r="G77" s="26"/>
      <c r="H77" s="26"/>
      <c r="I77" s="26"/>
    </row>
    <row r="78" spans="1:16" ht="15.75" thickTop="1" x14ac:dyDescent="0.25">
      <c r="B78" s="3" t="s">
        <v>9</v>
      </c>
      <c r="F78" s="25">
        <f>SUM(F74:F77)</f>
        <v>0</v>
      </c>
      <c r="G78" s="25">
        <f t="shared" ref="G78:I78" si="7">SUM(G74:G77)</f>
        <v>0</v>
      </c>
      <c r="H78" s="25">
        <f t="shared" si="7"/>
        <v>0</v>
      </c>
      <c r="I78" s="25">
        <f t="shared" si="7"/>
        <v>0</v>
      </c>
    </row>
    <row r="79" spans="1:16" ht="15.75" thickBot="1" x14ac:dyDescent="0.3">
      <c r="H79" s="22"/>
      <c r="I79" s="22"/>
    </row>
    <row r="80" spans="1:16" ht="15.75" thickBot="1" x14ac:dyDescent="0.3">
      <c r="A80" s="6" t="s">
        <v>40</v>
      </c>
      <c r="B80" s="8" t="s">
        <v>0</v>
      </c>
      <c r="C80" s="11" t="s">
        <v>47</v>
      </c>
      <c r="D80" s="12" t="s">
        <v>1</v>
      </c>
      <c r="E80" s="20"/>
      <c r="F80" s="23" t="s">
        <v>4</v>
      </c>
      <c r="G80" s="23" t="s">
        <v>5</v>
      </c>
      <c r="H80" s="23" t="s">
        <v>6</v>
      </c>
      <c r="I80" s="24" t="s">
        <v>7</v>
      </c>
    </row>
    <row r="81" spans="1:9" x14ac:dyDescent="0.25">
      <c r="B81" s="5" t="s">
        <v>292</v>
      </c>
      <c r="C81" s="13">
        <v>2</v>
      </c>
      <c r="D81" s="14">
        <v>48543</v>
      </c>
      <c r="F81" s="25">
        <v>14069</v>
      </c>
      <c r="G81" s="25">
        <v>22921</v>
      </c>
      <c r="H81" s="22">
        <v>15900</v>
      </c>
      <c r="I81" s="22"/>
    </row>
    <row r="82" spans="1:9" x14ac:dyDescent="0.25">
      <c r="B82" s="5" t="s">
        <v>309</v>
      </c>
      <c r="C82" s="13">
        <v>3</v>
      </c>
      <c r="D82" s="14">
        <v>48724</v>
      </c>
      <c r="H82" s="22"/>
      <c r="I82" s="22">
        <v>494</v>
      </c>
    </row>
    <row r="83" spans="1:9" hidden="1" x14ac:dyDescent="0.25">
      <c r="H83" s="22"/>
      <c r="I83" s="22"/>
    </row>
    <row r="84" spans="1:9" hidden="1" x14ac:dyDescent="0.25">
      <c r="H84" s="22"/>
      <c r="I84" s="22"/>
    </row>
    <row r="85" spans="1:9" ht="15.75" thickBot="1" x14ac:dyDescent="0.3">
      <c r="A85" s="7"/>
      <c r="B85" s="7"/>
      <c r="C85" s="15"/>
      <c r="D85" s="16"/>
      <c r="E85" s="7"/>
      <c r="F85" s="26"/>
      <c r="G85" s="26"/>
      <c r="H85" s="26"/>
      <c r="I85" s="26"/>
    </row>
    <row r="86" spans="1:9" ht="15.75" thickTop="1" x14ac:dyDescent="0.25">
      <c r="B86" s="3" t="s">
        <v>9</v>
      </c>
      <c r="F86" s="25">
        <f>SUM(F81:F85)</f>
        <v>14069</v>
      </c>
      <c r="G86" s="25">
        <f t="shared" ref="G86:I86" si="8">SUM(G81:G85)</f>
        <v>22921</v>
      </c>
      <c r="H86" s="25">
        <f t="shared" si="8"/>
        <v>15900</v>
      </c>
      <c r="I86" s="25">
        <f t="shared" si="8"/>
        <v>494</v>
      </c>
    </row>
    <row r="87" spans="1:9" ht="15.75" thickBot="1" x14ac:dyDescent="0.3">
      <c r="H87" s="22"/>
      <c r="I87" s="22"/>
    </row>
    <row r="88" spans="1:9" ht="15.75" thickBot="1" x14ac:dyDescent="0.3">
      <c r="A88" s="6" t="s">
        <v>43</v>
      </c>
      <c r="B88" s="8" t="s">
        <v>0</v>
      </c>
      <c r="C88" s="11" t="s">
        <v>47</v>
      </c>
      <c r="D88" s="12" t="s">
        <v>1</v>
      </c>
      <c r="E88" s="20"/>
      <c r="F88" s="23" t="s">
        <v>4</v>
      </c>
      <c r="G88" s="23" t="s">
        <v>5</v>
      </c>
      <c r="H88" s="23" t="s">
        <v>6</v>
      </c>
      <c r="I88" s="24" t="s">
        <v>7</v>
      </c>
    </row>
    <row r="89" spans="1:9" x14ac:dyDescent="0.25">
      <c r="A89" s="3"/>
      <c r="E89" s="3"/>
      <c r="F89" s="32" t="s">
        <v>270</v>
      </c>
      <c r="G89" s="32"/>
      <c r="H89" s="32"/>
      <c r="I89" s="32"/>
    </row>
    <row r="90" spans="1:9" hidden="1" x14ac:dyDescent="0.25">
      <c r="H90" s="22"/>
      <c r="I90" s="22"/>
    </row>
    <row r="91" spans="1:9" hidden="1" x14ac:dyDescent="0.25">
      <c r="H91" s="22"/>
      <c r="I91" s="22"/>
    </row>
    <row r="92" spans="1:9" ht="15.75" thickBot="1" x14ac:dyDescent="0.3">
      <c r="A92" s="7"/>
      <c r="B92" s="7"/>
      <c r="C92" s="15"/>
      <c r="D92" s="16"/>
      <c r="E92" s="7"/>
      <c r="F92" s="26"/>
      <c r="G92" s="26"/>
      <c r="H92" s="26"/>
      <c r="I92" s="26"/>
    </row>
    <row r="93" spans="1:9" ht="15.75" thickTop="1" x14ac:dyDescent="0.25">
      <c r="B93" s="3" t="s">
        <v>9</v>
      </c>
      <c r="F93" s="25">
        <f>SUM(F89:F92)</f>
        <v>0</v>
      </c>
      <c r="G93" s="25">
        <f t="shared" ref="G93:I93" si="9">SUM(G89:G92)</f>
        <v>0</v>
      </c>
      <c r="H93" s="25">
        <f t="shared" si="9"/>
        <v>0</v>
      </c>
      <c r="I93" s="25">
        <f t="shared" si="9"/>
        <v>0</v>
      </c>
    </row>
    <row r="94" spans="1:9" ht="15.75" thickBot="1" x14ac:dyDescent="0.3">
      <c r="B94" s="3"/>
      <c r="H94" s="22"/>
      <c r="I94" s="22"/>
    </row>
    <row r="95" spans="1:9" ht="15.75" thickBot="1" x14ac:dyDescent="0.3">
      <c r="A95" s="6" t="s">
        <v>44</v>
      </c>
      <c r="B95" s="8" t="s">
        <v>0</v>
      </c>
      <c r="C95" s="11" t="s">
        <v>47</v>
      </c>
      <c r="D95" s="12" t="s">
        <v>1</v>
      </c>
      <c r="E95" s="20"/>
      <c r="F95" s="23" t="s">
        <v>4</v>
      </c>
      <c r="G95" s="23" t="s">
        <v>5</v>
      </c>
      <c r="H95" s="23" t="s">
        <v>6</v>
      </c>
      <c r="I95" s="24" t="s">
        <v>7</v>
      </c>
    </row>
    <row r="96" spans="1:9" x14ac:dyDescent="0.25">
      <c r="B96" s="1" t="s">
        <v>300</v>
      </c>
      <c r="C96" s="34">
        <v>3.15</v>
      </c>
      <c r="D96" s="10">
        <v>48699</v>
      </c>
      <c r="E96" s="1"/>
      <c r="F96" s="35">
        <v>385</v>
      </c>
      <c r="G96" s="25">
        <v>380</v>
      </c>
    </row>
    <row r="97" spans="1:9" x14ac:dyDescent="0.25">
      <c r="B97" s="5" t="s">
        <v>305</v>
      </c>
      <c r="C97" s="13">
        <v>2.5499999999999998</v>
      </c>
      <c r="D97" s="14">
        <v>48518</v>
      </c>
      <c r="H97" s="22">
        <v>542</v>
      </c>
      <c r="I97" s="22">
        <v>1940</v>
      </c>
    </row>
    <row r="98" spans="1:9" hidden="1" x14ac:dyDescent="0.25">
      <c r="H98" s="22"/>
      <c r="I98" s="22"/>
    </row>
    <row r="99" spans="1:9" hidden="1" x14ac:dyDescent="0.25">
      <c r="H99" s="22"/>
      <c r="I99" s="22"/>
    </row>
    <row r="100" spans="1:9" hidden="1" x14ac:dyDescent="0.25">
      <c r="B100" s="1"/>
      <c r="C100" s="34"/>
      <c r="D100" s="10"/>
      <c r="E100" s="1"/>
      <c r="F100" s="35"/>
      <c r="G100" s="48"/>
      <c r="H100" s="1"/>
      <c r="I100" s="35"/>
    </row>
    <row r="101" spans="1:9" hidden="1" x14ac:dyDescent="0.25">
      <c r="B101" s="1"/>
      <c r="C101" s="34"/>
      <c r="D101" s="10"/>
      <c r="E101" s="1"/>
      <c r="F101" s="35"/>
      <c r="G101" s="1"/>
      <c r="H101" s="1"/>
      <c r="I101" s="35"/>
    </row>
    <row r="102" spans="1:9" hidden="1" x14ac:dyDescent="0.25">
      <c r="B102" s="1"/>
      <c r="C102" s="34"/>
      <c r="D102" s="10"/>
      <c r="E102" s="1"/>
      <c r="F102" s="35"/>
      <c r="G102" s="1"/>
      <c r="H102" s="1"/>
      <c r="I102" s="35"/>
    </row>
    <row r="103" spans="1:9" ht="15.75" thickBot="1" x14ac:dyDescent="0.3">
      <c r="A103" s="7"/>
      <c r="B103" s="7"/>
      <c r="C103" s="15"/>
      <c r="D103" s="16"/>
      <c r="E103" s="7"/>
      <c r="F103" s="26"/>
      <c r="G103" s="26"/>
      <c r="H103" s="26"/>
      <c r="I103" s="26"/>
    </row>
    <row r="104" spans="1:9" ht="15.75" thickTop="1" x14ac:dyDescent="0.25">
      <c r="B104" s="3" t="s">
        <v>9</v>
      </c>
      <c r="F104" s="25">
        <f>SUM(F96:F103)</f>
        <v>385</v>
      </c>
      <c r="G104" s="25">
        <f t="shared" ref="G104:I104" si="10">SUM(G96:G103)</f>
        <v>380</v>
      </c>
      <c r="H104" s="25">
        <f t="shared" si="10"/>
        <v>542</v>
      </c>
      <c r="I104" s="25">
        <f t="shared" si="10"/>
        <v>1940</v>
      </c>
    </row>
    <row r="105" spans="1:9" x14ac:dyDescent="0.25">
      <c r="H105" s="22"/>
      <c r="I105" s="22"/>
    </row>
    <row r="108" spans="1:9" x14ac:dyDescent="0.25">
      <c r="A108" s="51"/>
      <c r="B108" s="51"/>
      <c r="C108" s="52"/>
      <c r="D108" s="53"/>
      <c r="E108" s="51"/>
      <c r="F108" s="54"/>
      <c r="G108" s="54"/>
    </row>
    <row r="109" spans="1:9" x14ac:dyDescent="0.25">
      <c r="A109" s="51"/>
      <c r="B109" s="51"/>
      <c r="C109" s="52"/>
      <c r="D109" s="53"/>
      <c r="E109" s="51"/>
      <c r="F109" s="54"/>
      <c r="G109" s="54"/>
    </row>
    <row r="110" spans="1:9" x14ac:dyDescent="0.25">
      <c r="A110" s="51"/>
      <c r="B110" s="51"/>
      <c r="C110" s="52"/>
      <c r="D110" s="53"/>
      <c r="E110" s="51"/>
      <c r="F110" s="54"/>
      <c r="G110" s="54"/>
    </row>
    <row r="111" spans="1:9" x14ac:dyDescent="0.25">
      <c r="A111" s="51"/>
      <c r="B111" s="51"/>
      <c r="C111" s="52"/>
      <c r="D111" s="53"/>
      <c r="E111" s="51"/>
      <c r="F111" s="54"/>
      <c r="G111" s="54"/>
    </row>
    <row r="112" spans="1:9" x14ac:dyDescent="0.25">
      <c r="A112" s="51"/>
      <c r="B112" s="51"/>
      <c r="C112" s="52"/>
      <c r="D112" s="53"/>
      <c r="E112" s="51"/>
      <c r="F112" s="54"/>
      <c r="G112" s="54"/>
    </row>
    <row r="113" spans="1:7" x14ac:dyDescent="0.25">
      <c r="A113" s="51"/>
      <c r="B113" s="51"/>
      <c r="C113" s="52"/>
      <c r="D113" s="53"/>
      <c r="E113" s="51"/>
      <c r="F113" s="54"/>
      <c r="G113" s="54"/>
    </row>
    <row r="114" spans="1:7" x14ac:dyDescent="0.25">
      <c r="A114" s="51"/>
      <c r="B114" s="51"/>
      <c r="C114" s="52"/>
      <c r="D114" s="53"/>
      <c r="E114" s="51"/>
      <c r="F114" s="54"/>
      <c r="G114" s="54"/>
    </row>
    <row r="115" spans="1:7" x14ac:dyDescent="0.25">
      <c r="A115" s="51"/>
      <c r="B115" s="51"/>
      <c r="C115" s="52"/>
      <c r="D115" s="53"/>
      <c r="E115" s="51"/>
      <c r="F115" s="54"/>
      <c r="G115" s="54"/>
    </row>
    <row r="116" spans="1:7" x14ac:dyDescent="0.25">
      <c r="A116" s="51"/>
      <c r="B116" s="51"/>
      <c r="C116" s="52"/>
      <c r="D116" s="53"/>
      <c r="E116" s="51"/>
      <c r="F116" s="54"/>
      <c r="G116" s="54"/>
    </row>
    <row r="117" spans="1:7" x14ac:dyDescent="0.25">
      <c r="A117" s="51"/>
      <c r="B117" s="51"/>
      <c r="C117" s="52"/>
      <c r="D117" s="53"/>
      <c r="E117" s="51"/>
      <c r="F117" s="54"/>
      <c r="G117" s="54"/>
    </row>
    <row r="118" spans="1:7" x14ac:dyDescent="0.25">
      <c r="A118" s="51"/>
      <c r="B118" s="51"/>
      <c r="C118" s="52"/>
      <c r="D118" s="53"/>
      <c r="E118" s="55"/>
      <c r="F118" s="54"/>
      <c r="G118" s="54"/>
    </row>
    <row r="119" spans="1:7" x14ac:dyDescent="0.25">
      <c r="A119" s="51"/>
      <c r="B119" s="51"/>
      <c r="C119" s="52"/>
      <c r="D119" s="53"/>
      <c r="E119" s="51"/>
      <c r="F119" s="54"/>
      <c r="G119" s="54"/>
    </row>
    <row r="120" spans="1:7" x14ac:dyDescent="0.25">
      <c r="A120" s="51"/>
      <c r="B120" s="51"/>
      <c r="C120" s="52"/>
      <c r="D120" s="53"/>
      <c r="E120" s="55"/>
      <c r="F120" s="54"/>
      <c r="G120" s="54"/>
    </row>
    <row r="121" spans="1:7" x14ac:dyDescent="0.25">
      <c r="A121" s="51"/>
      <c r="B121" s="51"/>
      <c r="C121" s="52"/>
      <c r="D121" s="53"/>
      <c r="E121" s="55"/>
      <c r="F121" s="54"/>
      <c r="G121" s="54"/>
    </row>
    <row r="122" spans="1:7" x14ac:dyDescent="0.25">
      <c r="A122" s="51"/>
      <c r="B122" s="51"/>
      <c r="C122" s="52"/>
      <c r="D122" s="53"/>
      <c r="E122" s="55"/>
      <c r="F122" s="54"/>
      <c r="G122" s="54"/>
    </row>
    <row r="123" spans="1:7" x14ac:dyDescent="0.25">
      <c r="A123" s="51"/>
      <c r="B123" s="51"/>
      <c r="C123" s="52"/>
      <c r="D123" s="53"/>
      <c r="E123" s="55"/>
      <c r="F123" s="54"/>
      <c r="G123" s="54"/>
    </row>
    <row r="124" spans="1:7" x14ac:dyDescent="0.25">
      <c r="A124" s="51"/>
      <c r="B124" s="51"/>
      <c r="C124" s="52"/>
      <c r="D124" s="53"/>
      <c r="E124" s="55"/>
      <c r="F124" s="54"/>
      <c r="G124" s="54"/>
    </row>
    <row r="125" spans="1:7" x14ac:dyDescent="0.25">
      <c r="A125" s="51"/>
      <c r="B125" s="51"/>
      <c r="C125" s="52"/>
      <c r="D125" s="53"/>
      <c r="E125" s="55"/>
      <c r="F125" s="54"/>
      <c r="G125" s="54"/>
    </row>
  </sheetData>
  <mergeCells count="2">
    <mergeCell ref="A6:D6"/>
    <mergeCell ref="F6:I6"/>
  </mergeCells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9376-7EF9-4590-9CD3-E182D8F0C68B}">
  <sheetPr codeName="Sheet15"/>
  <dimension ref="A1:P111"/>
  <sheetViews>
    <sheetView workbookViewId="0">
      <selection activeCell="D10" sqref="D10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0" width="18" style="1" bestFit="1" customWidth="1"/>
    <col min="11" max="11" width="23.42578125" style="1" customWidth="1"/>
    <col min="12" max="16384" width="9.140625" style="1"/>
  </cols>
  <sheetData>
    <row r="1" spans="1:13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13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13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13" x14ac:dyDescent="0.25">
      <c r="A4" s="1"/>
      <c r="B4" s="1"/>
      <c r="C4" s="9"/>
      <c r="D4" s="10"/>
      <c r="E4" s="1"/>
      <c r="F4" s="22"/>
      <c r="G4" s="22"/>
      <c r="H4" s="22"/>
      <c r="I4" s="22"/>
      <c r="J4" s="2"/>
      <c r="K4" s="2"/>
      <c r="L4" s="2"/>
      <c r="M4" s="2"/>
    </row>
    <row r="5" spans="1:13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13" ht="15.75" thickBot="1" x14ac:dyDescent="0.3">
      <c r="A6" s="56" t="s">
        <v>269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13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13" x14ac:dyDescent="0.25">
      <c r="A8" s="3"/>
      <c r="B8" s="29" t="s">
        <v>238</v>
      </c>
      <c r="C8" s="37">
        <v>2.5</v>
      </c>
      <c r="D8" s="38">
        <v>53554</v>
      </c>
      <c r="E8" s="29"/>
      <c r="F8" s="47">
        <v>817</v>
      </c>
      <c r="G8" s="47">
        <v>10471</v>
      </c>
      <c r="H8" s="47"/>
      <c r="I8" s="47"/>
    </row>
    <row r="9" spans="1:13" ht="14.45" hidden="1" customHeight="1" x14ac:dyDescent="0.25">
      <c r="H9" s="22"/>
      <c r="I9" s="22"/>
    </row>
    <row r="10" spans="1:13" x14ac:dyDescent="0.25">
      <c r="B10" s="5" t="s">
        <v>288</v>
      </c>
      <c r="C10" s="13">
        <v>1.25</v>
      </c>
      <c r="D10" s="14">
        <v>54285</v>
      </c>
      <c r="H10" s="22"/>
      <c r="I10" s="22">
        <v>976</v>
      </c>
    </row>
    <row r="11" spans="1:13" ht="15.75" thickBot="1" x14ac:dyDescent="0.3">
      <c r="A11" s="7"/>
      <c r="B11" s="15"/>
      <c r="C11" s="15"/>
      <c r="D11" s="16"/>
      <c r="E11" s="7"/>
      <c r="F11" s="26"/>
      <c r="G11" s="26"/>
      <c r="H11" s="26"/>
      <c r="I11" s="26"/>
    </row>
    <row r="12" spans="1:13" ht="15.75" thickTop="1" x14ac:dyDescent="0.25">
      <c r="B12" s="3" t="s">
        <v>9</v>
      </c>
      <c r="F12" s="25">
        <f>SUM(F7:F11)</f>
        <v>817</v>
      </c>
      <c r="G12" s="25">
        <f>SUM(G7:G11)</f>
        <v>10471</v>
      </c>
      <c r="H12" s="25">
        <f>SUM(H7:H11)</f>
        <v>0</v>
      </c>
      <c r="I12" s="25">
        <f>SUM(I7:I11)</f>
        <v>976</v>
      </c>
    </row>
    <row r="13" spans="1:13" s="2" customFormat="1" ht="15.75" thickBot="1" x14ac:dyDescent="0.3">
      <c r="A13" s="5"/>
      <c r="B13" s="5"/>
      <c r="C13" s="13"/>
      <c r="D13" s="14"/>
      <c r="E13" s="5"/>
      <c r="F13" s="25"/>
      <c r="G13" s="25"/>
      <c r="H13" s="22"/>
      <c r="I13" s="22"/>
      <c r="J13" s="1"/>
      <c r="K13" s="1"/>
      <c r="L13" s="1"/>
      <c r="M13" s="1"/>
    </row>
    <row r="14" spans="1:13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13" x14ac:dyDescent="0.25">
      <c r="B15" s="51" t="s">
        <v>271</v>
      </c>
      <c r="C15" s="13">
        <v>0</v>
      </c>
      <c r="D15" s="14">
        <v>47894</v>
      </c>
      <c r="F15" s="25">
        <v>1184</v>
      </c>
      <c r="G15" s="25">
        <v>6110</v>
      </c>
      <c r="H15" s="22"/>
      <c r="I15" s="22"/>
    </row>
    <row r="16" spans="1:13" ht="15" hidden="1" customHeight="1" x14ac:dyDescent="0.25">
      <c r="B16" s="51"/>
      <c r="H16" s="22"/>
      <c r="I16" s="22"/>
    </row>
    <row r="17" spans="1:9" ht="15" hidden="1" customHeight="1" x14ac:dyDescent="0.25">
      <c r="B17" s="51"/>
      <c r="H17" s="22"/>
      <c r="I17" s="22"/>
    </row>
    <row r="18" spans="1:9" x14ac:dyDescent="0.25">
      <c r="B18" s="51" t="s">
        <v>272</v>
      </c>
      <c r="C18" s="37">
        <v>0</v>
      </c>
      <c r="D18" s="38">
        <v>48075</v>
      </c>
      <c r="F18" s="25">
        <v>41</v>
      </c>
      <c r="G18" s="25">
        <v>10</v>
      </c>
      <c r="H18" s="22">
        <v>432</v>
      </c>
      <c r="I18" s="22">
        <v>11365</v>
      </c>
    </row>
    <row r="19" spans="1:9" x14ac:dyDescent="0.25">
      <c r="H19" s="45"/>
      <c r="I19" s="22"/>
    </row>
    <row r="20" spans="1:9" ht="15.75" thickBot="1" x14ac:dyDescent="0.3">
      <c r="A20" s="7"/>
      <c r="B20" s="7"/>
      <c r="C20" s="15"/>
      <c r="D20" s="16"/>
      <c r="E20" s="7"/>
      <c r="F20" s="26"/>
      <c r="G20" s="26"/>
      <c r="H20" s="26"/>
      <c r="I20" s="26"/>
    </row>
    <row r="21" spans="1:9" ht="15.75" thickTop="1" x14ac:dyDescent="0.25">
      <c r="B21" s="3" t="s">
        <v>9</v>
      </c>
      <c r="F21" s="25">
        <f>SUM(F15:F20)</f>
        <v>1225</v>
      </c>
      <c r="G21" s="25">
        <f>SUM(G15:G20)</f>
        <v>6120</v>
      </c>
      <c r="H21" s="25">
        <f>SUM(H15:H20)</f>
        <v>432</v>
      </c>
      <c r="I21" s="25">
        <f>SUM(I15:I20)</f>
        <v>11365</v>
      </c>
    </row>
    <row r="22" spans="1:9" ht="15.75" thickBot="1" x14ac:dyDescent="0.3">
      <c r="A22" s="2"/>
      <c r="B22" s="3"/>
      <c r="C22" s="17"/>
      <c r="D22" s="18"/>
      <c r="E22" s="3"/>
      <c r="F22" s="27"/>
      <c r="G22" s="27"/>
      <c r="H22" s="28"/>
      <c r="I22" s="28"/>
    </row>
    <row r="23" spans="1:9" ht="15.75" thickBot="1" x14ac:dyDescent="0.3">
      <c r="A23" s="6" t="s">
        <v>15</v>
      </c>
      <c r="B23" s="8" t="s">
        <v>0</v>
      </c>
      <c r="C23" s="11" t="s">
        <v>47</v>
      </c>
      <c r="D23" s="12" t="s">
        <v>1</v>
      </c>
      <c r="E23" s="20"/>
      <c r="F23" s="23" t="s">
        <v>4</v>
      </c>
      <c r="G23" s="23" t="s">
        <v>5</v>
      </c>
      <c r="H23" s="23" t="s">
        <v>6</v>
      </c>
      <c r="I23" s="24" t="s">
        <v>7</v>
      </c>
    </row>
    <row r="24" spans="1:9" x14ac:dyDescent="0.25">
      <c r="B24" s="51" t="s">
        <v>273</v>
      </c>
      <c r="C24" s="37">
        <v>0</v>
      </c>
      <c r="D24" s="38">
        <v>46304</v>
      </c>
      <c r="F24" s="25">
        <v>16857</v>
      </c>
      <c r="H24" s="22"/>
      <c r="I24" s="22"/>
    </row>
    <row r="25" spans="1:9" x14ac:dyDescent="0.25">
      <c r="B25" s="51" t="s">
        <v>274</v>
      </c>
      <c r="C25" s="37">
        <v>0</v>
      </c>
      <c r="D25" s="38">
        <v>46492</v>
      </c>
      <c r="F25" s="25">
        <v>196</v>
      </c>
      <c r="H25" s="25">
        <v>29686</v>
      </c>
    </row>
    <row r="26" spans="1:9" hidden="1" x14ac:dyDescent="0.25"/>
    <row r="27" spans="1:9" hidden="1" x14ac:dyDescent="0.25"/>
    <row r="28" spans="1:9" hidden="1" x14ac:dyDescent="0.25"/>
    <row r="29" spans="1:9" hidden="1" x14ac:dyDescent="0.25"/>
    <row r="30" spans="1:9" hidden="1" x14ac:dyDescent="0.25"/>
    <row r="31" spans="1:9" x14ac:dyDescent="0.25">
      <c r="B31" s="5" t="s">
        <v>13</v>
      </c>
      <c r="C31" s="13">
        <v>0.25</v>
      </c>
      <c r="D31" s="14">
        <v>46433</v>
      </c>
      <c r="G31" s="25">
        <v>11324</v>
      </c>
    </row>
    <row r="32" spans="1:9" ht="15.75" thickBot="1" x14ac:dyDescent="0.3">
      <c r="A32" s="7"/>
      <c r="B32" s="7" t="s">
        <v>14</v>
      </c>
      <c r="C32" s="15">
        <v>0.5</v>
      </c>
      <c r="D32" s="16">
        <v>46614</v>
      </c>
      <c r="E32" s="7"/>
      <c r="F32" s="26"/>
      <c r="G32" s="26"/>
      <c r="H32" s="26"/>
      <c r="I32" s="26">
        <v>10565</v>
      </c>
    </row>
    <row r="33" spans="1:16" ht="15.75" thickTop="1" x14ac:dyDescent="0.25">
      <c r="B33" s="3" t="s">
        <v>9</v>
      </c>
      <c r="F33" s="25">
        <f>SUM(F24:F32)</f>
        <v>17053</v>
      </c>
      <c r="G33" s="25">
        <f>SUM(G24:G32)</f>
        <v>11324</v>
      </c>
      <c r="H33" s="25">
        <f>SUM(H24:H32)</f>
        <v>29686</v>
      </c>
      <c r="I33" s="25">
        <f>SUM(I24:I32)</f>
        <v>10565</v>
      </c>
    </row>
    <row r="34" spans="1:16" ht="15.75" thickBot="1" x14ac:dyDescent="0.3">
      <c r="H34" s="22"/>
      <c r="I34" s="22"/>
    </row>
    <row r="35" spans="1:16" ht="15.75" thickBot="1" x14ac:dyDescent="0.3">
      <c r="A35" s="6" t="s">
        <v>20</v>
      </c>
      <c r="B35" s="8" t="s">
        <v>0</v>
      </c>
      <c r="C35" s="11" t="s">
        <v>47</v>
      </c>
      <c r="D35" s="12" t="s">
        <v>1</v>
      </c>
      <c r="E35" s="20"/>
      <c r="F35" s="23" t="s">
        <v>4</v>
      </c>
      <c r="G35" s="23" t="s">
        <v>5</v>
      </c>
      <c r="H35" s="23" t="s">
        <v>6</v>
      </c>
      <c r="I35" s="24" t="s">
        <v>7</v>
      </c>
    </row>
    <row r="36" spans="1:16" x14ac:dyDescent="0.25">
      <c r="B36" s="51" t="s">
        <v>275</v>
      </c>
      <c r="C36" s="13">
        <v>0</v>
      </c>
      <c r="D36" s="14">
        <v>45275</v>
      </c>
      <c r="F36" s="25">
        <v>3514</v>
      </c>
      <c r="H36" s="22"/>
      <c r="I36" s="22"/>
    </row>
    <row r="37" spans="1:16" x14ac:dyDescent="0.25">
      <c r="B37" s="51" t="s">
        <v>74</v>
      </c>
      <c r="C37" s="13">
        <v>0</v>
      </c>
      <c r="D37" s="14">
        <v>45427</v>
      </c>
      <c r="F37" s="25">
        <v>175</v>
      </c>
    </row>
    <row r="38" spans="1:16" hidden="1" x14ac:dyDescent="0.25"/>
    <row r="39" spans="1:16" hidden="1" x14ac:dyDescent="0.25"/>
    <row r="40" spans="1:16" hidden="1" x14ac:dyDescent="0.25">
      <c r="B40" s="1"/>
      <c r="C40" s="9"/>
      <c r="D40" s="10"/>
      <c r="E40" s="1"/>
      <c r="F40" s="1"/>
      <c r="G40" s="1"/>
      <c r="H40" s="45"/>
    </row>
    <row r="41" spans="1:16" hidden="1" x14ac:dyDescent="0.25">
      <c r="B41" s="1"/>
      <c r="C41" s="9"/>
      <c r="D41" s="36"/>
      <c r="E41" s="1"/>
      <c r="F41" s="1"/>
      <c r="G41" s="1"/>
      <c r="H41" s="35"/>
    </row>
    <row r="42" spans="1:16" x14ac:dyDescent="0.25">
      <c r="B42" s="5" t="s">
        <v>277</v>
      </c>
      <c r="C42" s="13">
        <v>0</v>
      </c>
      <c r="D42" s="14">
        <v>45366</v>
      </c>
      <c r="G42" s="25">
        <v>18745</v>
      </c>
    </row>
    <row r="43" spans="1:16" x14ac:dyDescent="0.25">
      <c r="B43" s="5" t="s">
        <v>287</v>
      </c>
      <c r="C43" s="13">
        <v>0.2</v>
      </c>
      <c r="D43" s="14">
        <v>45457</v>
      </c>
      <c r="H43" s="25">
        <v>12163</v>
      </c>
    </row>
    <row r="44" spans="1:16" ht="15.75" thickBot="1" x14ac:dyDescent="0.3">
      <c r="A44" s="7"/>
      <c r="B44" s="7" t="s">
        <v>289</v>
      </c>
      <c r="C44" s="15">
        <v>0.4</v>
      </c>
      <c r="D44" s="16">
        <v>45548</v>
      </c>
      <c r="E44" s="7"/>
      <c r="F44" s="26"/>
      <c r="G44" s="26"/>
      <c r="H44" s="26"/>
      <c r="I44" s="26">
        <v>34429</v>
      </c>
    </row>
    <row r="45" spans="1:16" ht="15.75" thickTop="1" x14ac:dyDescent="0.25">
      <c r="B45" s="3" t="s">
        <v>9</v>
      </c>
      <c r="F45" s="25">
        <f>SUM(F36:F44)</f>
        <v>3689</v>
      </c>
      <c r="G45" s="25">
        <f>SUM(G36:G44)</f>
        <v>18745</v>
      </c>
      <c r="H45" s="25">
        <f>SUM(H36:H44)</f>
        <v>12163</v>
      </c>
      <c r="I45" s="25">
        <f>SUM(I36:I44)</f>
        <v>34429</v>
      </c>
      <c r="O45" s="46"/>
      <c r="P45" s="46"/>
    </row>
    <row r="46" spans="1:16" ht="15.75" thickBot="1" x14ac:dyDescent="0.3">
      <c r="H46" s="22"/>
      <c r="I46" s="22"/>
      <c r="O46" s="46"/>
      <c r="P46" s="46"/>
    </row>
    <row r="47" spans="1:16" ht="15.75" thickBot="1" x14ac:dyDescent="0.3">
      <c r="A47" s="6" t="s">
        <v>26</v>
      </c>
      <c r="B47" s="8" t="s">
        <v>0</v>
      </c>
      <c r="C47" s="11" t="s">
        <v>47</v>
      </c>
      <c r="D47" s="12" t="s">
        <v>1</v>
      </c>
      <c r="E47" s="20"/>
      <c r="F47" s="23" t="s">
        <v>4</v>
      </c>
      <c r="G47" s="23" t="s">
        <v>5</v>
      </c>
      <c r="H47" s="23" t="s">
        <v>6</v>
      </c>
      <c r="I47" s="24" t="s">
        <v>7</v>
      </c>
      <c r="O47" s="46"/>
      <c r="P47" s="46"/>
    </row>
    <row r="48" spans="1:16" x14ac:dyDescent="0.25">
      <c r="B48" s="5" t="s">
        <v>245</v>
      </c>
      <c r="C48" s="13">
        <v>0.5</v>
      </c>
      <c r="D48" s="14">
        <v>47630</v>
      </c>
      <c r="F48" s="25">
        <v>187</v>
      </c>
      <c r="H48" s="22"/>
      <c r="I48" s="22"/>
      <c r="O48" s="46"/>
      <c r="P48" s="46"/>
    </row>
    <row r="49" spans="1:16" hidden="1" x14ac:dyDescent="0.25">
      <c r="H49" s="22"/>
      <c r="I49" s="22"/>
      <c r="O49" s="46"/>
      <c r="P49" s="46"/>
    </row>
    <row r="50" spans="1:16" hidden="1" x14ac:dyDescent="0.25">
      <c r="H50" s="22"/>
      <c r="I50" s="22"/>
      <c r="O50" s="46"/>
      <c r="P50" s="46"/>
    </row>
    <row r="51" spans="1:16" hidden="1" x14ac:dyDescent="0.25">
      <c r="H51" s="22"/>
      <c r="I51" s="22"/>
      <c r="O51" s="46"/>
      <c r="P51" s="46"/>
    </row>
    <row r="52" spans="1:16" ht="15.75" thickBot="1" x14ac:dyDescent="0.3">
      <c r="A52" s="7"/>
      <c r="B52" s="7" t="s">
        <v>278</v>
      </c>
      <c r="C52" s="15">
        <v>2.25</v>
      </c>
      <c r="D52" s="16">
        <v>48021</v>
      </c>
      <c r="E52" s="7"/>
      <c r="F52" s="26"/>
      <c r="G52" s="26">
        <v>200</v>
      </c>
      <c r="H52" s="26">
        <v>153</v>
      </c>
      <c r="I52" s="26">
        <v>33</v>
      </c>
      <c r="O52" s="46"/>
      <c r="P52" s="46"/>
    </row>
    <row r="53" spans="1:16" ht="15.75" thickTop="1" x14ac:dyDescent="0.25">
      <c r="B53" s="3" t="s">
        <v>9</v>
      </c>
      <c r="F53" s="25">
        <f>SUM(F48:F52)</f>
        <v>187</v>
      </c>
      <c r="G53" s="25">
        <f>SUM(G48:G52)</f>
        <v>200</v>
      </c>
      <c r="H53" s="25">
        <f>SUM(H48:H52)</f>
        <v>153</v>
      </c>
      <c r="I53" s="25">
        <f>SUM(I48:I52)</f>
        <v>33</v>
      </c>
      <c r="O53" s="46"/>
      <c r="P53" s="46"/>
    </row>
    <row r="54" spans="1:16" ht="15.75" thickBot="1" x14ac:dyDescent="0.3">
      <c r="H54" s="22"/>
      <c r="I54" s="22"/>
      <c r="O54" s="46"/>
      <c r="P54" s="46"/>
    </row>
    <row r="55" spans="1:16" ht="15.75" thickBot="1" x14ac:dyDescent="0.3">
      <c r="A55" s="6" t="s">
        <v>29</v>
      </c>
      <c r="B55" s="8" t="s">
        <v>0</v>
      </c>
      <c r="C55" s="11" t="s">
        <v>47</v>
      </c>
      <c r="D55" s="12" t="s">
        <v>1</v>
      </c>
      <c r="E55" s="20"/>
      <c r="F55" s="23" t="s">
        <v>4</v>
      </c>
      <c r="G55" s="23" t="s">
        <v>5</v>
      </c>
      <c r="H55" s="23" t="s">
        <v>6</v>
      </c>
      <c r="I55" s="24" t="s">
        <v>7</v>
      </c>
      <c r="O55" s="46"/>
      <c r="P55" s="46"/>
    </row>
    <row r="56" spans="1:16" x14ac:dyDescent="0.25">
      <c r="B56" s="5" t="s">
        <v>263</v>
      </c>
      <c r="C56" s="37">
        <v>1.65</v>
      </c>
      <c r="D56" s="38">
        <v>47818</v>
      </c>
      <c r="F56" s="25">
        <v>18365</v>
      </c>
      <c r="H56" s="22"/>
      <c r="I56" s="22"/>
      <c r="O56" s="46"/>
      <c r="P56" s="46"/>
    </row>
    <row r="57" spans="1:16" hidden="1" x14ac:dyDescent="0.25">
      <c r="C57" s="37"/>
      <c r="D57" s="38"/>
      <c r="H57" s="22"/>
      <c r="I57" s="22"/>
      <c r="O57" s="46"/>
      <c r="P57" s="46"/>
    </row>
    <row r="58" spans="1:16" ht="15" hidden="1" customHeight="1" x14ac:dyDescent="0.25">
      <c r="C58" s="37"/>
      <c r="D58" s="38"/>
      <c r="H58" s="22"/>
      <c r="I58" s="22"/>
      <c r="O58" s="46"/>
      <c r="P58" s="46"/>
    </row>
    <row r="59" spans="1:16" x14ac:dyDescent="0.25">
      <c r="B59" s="5" t="s">
        <v>240</v>
      </c>
      <c r="C59" s="37">
        <v>0.9</v>
      </c>
      <c r="D59" s="38">
        <v>47939</v>
      </c>
      <c r="G59" s="25">
        <v>1943</v>
      </c>
      <c r="H59" s="22"/>
      <c r="I59" s="22"/>
      <c r="O59" s="46"/>
      <c r="P59" s="46"/>
    </row>
    <row r="60" spans="1:16" x14ac:dyDescent="0.25">
      <c r="B60" s="5" t="s">
        <v>279</v>
      </c>
      <c r="C60" s="37">
        <v>0.95</v>
      </c>
      <c r="D60" s="38">
        <v>48183</v>
      </c>
      <c r="G60" s="25">
        <v>7</v>
      </c>
      <c r="H60" s="22"/>
      <c r="I60" s="22"/>
      <c r="O60" s="46"/>
      <c r="P60" s="46"/>
    </row>
    <row r="61" spans="1:16" ht="15.75" thickBot="1" x14ac:dyDescent="0.3">
      <c r="A61" s="7"/>
      <c r="B61" s="7" t="s">
        <v>284</v>
      </c>
      <c r="C61" s="39">
        <v>2.5</v>
      </c>
      <c r="D61" s="40">
        <v>48549</v>
      </c>
      <c r="E61" s="7"/>
      <c r="F61" s="26"/>
      <c r="G61" s="26"/>
      <c r="H61" s="26">
        <v>11813</v>
      </c>
      <c r="I61" s="26">
        <v>9575</v>
      </c>
      <c r="O61" s="46"/>
      <c r="P61" s="46"/>
    </row>
    <row r="62" spans="1:16" ht="15.75" thickTop="1" x14ac:dyDescent="0.25">
      <c r="B62" s="3" t="s">
        <v>9</v>
      </c>
      <c r="F62" s="25">
        <f>SUM(F55:F61)</f>
        <v>18365</v>
      </c>
      <c r="G62" s="25">
        <f>SUM(G55:G61)</f>
        <v>1950</v>
      </c>
      <c r="H62" s="25">
        <f>SUM(H55:H61)</f>
        <v>11813</v>
      </c>
      <c r="I62" s="25">
        <f>SUM(I55:I61)</f>
        <v>9575</v>
      </c>
      <c r="O62" s="46"/>
      <c r="P62" s="46"/>
    </row>
    <row r="63" spans="1:16" ht="15.75" thickBot="1" x14ac:dyDescent="0.3">
      <c r="H63" s="22"/>
      <c r="I63" s="22"/>
      <c r="O63" s="46"/>
      <c r="P63" s="46"/>
    </row>
    <row r="64" spans="1:16" ht="15.75" thickBot="1" x14ac:dyDescent="0.3">
      <c r="A64" s="6" t="s">
        <v>33</v>
      </c>
      <c r="B64" s="8" t="s">
        <v>0</v>
      </c>
      <c r="C64" s="11" t="s">
        <v>47</v>
      </c>
      <c r="D64" s="12" t="s">
        <v>1</v>
      </c>
      <c r="E64" s="20"/>
      <c r="F64" s="23" t="s">
        <v>4</v>
      </c>
      <c r="G64" s="23" t="s">
        <v>5</v>
      </c>
      <c r="H64" s="23" t="s">
        <v>6</v>
      </c>
      <c r="I64" s="24" t="s">
        <v>7</v>
      </c>
      <c r="O64" s="46"/>
      <c r="P64" s="46"/>
    </row>
    <row r="65" spans="1:16" x14ac:dyDescent="0.25">
      <c r="B65" s="51" t="s">
        <v>276</v>
      </c>
      <c r="C65" s="37">
        <v>0</v>
      </c>
      <c r="D65" s="38">
        <v>45397</v>
      </c>
      <c r="F65" s="25">
        <v>3000</v>
      </c>
      <c r="H65" s="22"/>
      <c r="I65" s="22"/>
      <c r="O65" s="46"/>
      <c r="P65" s="46"/>
    </row>
    <row r="66" spans="1:16" hidden="1" x14ac:dyDescent="0.25">
      <c r="C66" s="37"/>
      <c r="D66" s="38"/>
      <c r="H66" s="22"/>
      <c r="I66" s="22"/>
      <c r="O66" s="46"/>
      <c r="P66" s="46"/>
    </row>
    <row r="67" spans="1:16" hidden="1" x14ac:dyDescent="0.25">
      <c r="H67" s="22"/>
      <c r="I67" s="22"/>
      <c r="O67" s="46"/>
      <c r="P67" s="46"/>
    </row>
    <row r="68" spans="1:16" hidden="1" x14ac:dyDescent="0.25">
      <c r="H68" s="22"/>
      <c r="I68" s="22"/>
      <c r="O68" s="46"/>
      <c r="P68" s="46"/>
    </row>
    <row r="69" spans="1:16" hidden="1" x14ac:dyDescent="0.25">
      <c r="B69" s="1"/>
      <c r="C69" s="9"/>
      <c r="D69" s="10"/>
      <c r="E69" s="1"/>
      <c r="F69" s="1"/>
      <c r="G69" s="1"/>
      <c r="H69" s="45"/>
      <c r="I69" s="22"/>
      <c r="O69" s="46"/>
      <c r="P69" s="46"/>
    </row>
    <row r="70" spans="1:16" hidden="1" x14ac:dyDescent="0.25">
      <c r="B70" s="1"/>
      <c r="C70" s="9"/>
      <c r="D70" s="10"/>
      <c r="E70" s="1"/>
      <c r="F70" s="1"/>
      <c r="G70" s="1"/>
      <c r="H70" s="22"/>
      <c r="I70" s="22"/>
      <c r="O70" s="46"/>
      <c r="P70" s="46"/>
    </row>
    <row r="71" spans="1:16" x14ac:dyDescent="0.25">
      <c r="B71" s="1" t="s">
        <v>280</v>
      </c>
      <c r="C71" s="9">
        <v>1.75</v>
      </c>
      <c r="D71" s="10">
        <v>45474</v>
      </c>
      <c r="E71" s="1"/>
      <c r="F71" s="1"/>
      <c r="G71" s="1">
        <v>2155</v>
      </c>
      <c r="H71" s="22"/>
      <c r="I71" s="22"/>
      <c r="O71" s="46"/>
      <c r="P71" s="46"/>
    </row>
    <row r="72" spans="1:16" x14ac:dyDescent="0.25">
      <c r="B72" s="5" t="s">
        <v>285</v>
      </c>
      <c r="C72" s="13">
        <v>2.5</v>
      </c>
      <c r="D72" s="14">
        <v>45627</v>
      </c>
      <c r="H72" s="25">
        <v>2000</v>
      </c>
      <c r="O72" s="46"/>
      <c r="P72" s="46"/>
    </row>
    <row r="73" spans="1:16" x14ac:dyDescent="0.25">
      <c r="B73" s="5" t="s">
        <v>286</v>
      </c>
      <c r="C73" s="13">
        <v>1.52</v>
      </c>
      <c r="D73" s="14">
        <v>45611</v>
      </c>
      <c r="H73" s="25">
        <v>4499</v>
      </c>
      <c r="O73" s="46"/>
      <c r="P73" s="46"/>
    </row>
    <row r="74" spans="1:16" x14ac:dyDescent="0.25">
      <c r="B74" s="5" t="s">
        <v>60</v>
      </c>
      <c r="C74" s="13">
        <v>5</v>
      </c>
      <c r="D74" s="14">
        <v>45717</v>
      </c>
      <c r="I74" s="25">
        <v>14059</v>
      </c>
      <c r="O74" s="46"/>
      <c r="P74" s="46"/>
    </row>
    <row r="75" spans="1:16" x14ac:dyDescent="0.25">
      <c r="B75" s="5" t="s">
        <v>291</v>
      </c>
      <c r="C75" s="13">
        <v>0.35</v>
      </c>
      <c r="D75" s="14">
        <v>45689</v>
      </c>
      <c r="I75" s="25">
        <v>3487</v>
      </c>
      <c r="O75" s="46"/>
      <c r="P75" s="46"/>
    </row>
    <row r="76" spans="1:16" ht="15.75" thickBot="1" x14ac:dyDescent="0.3">
      <c r="A76" s="7"/>
      <c r="B76" s="7" t="s">
        <v>290</v>
      </c>
      <c r="C76" s="39">
        <v>0</v>
      </c>
      <c r="D76" s="40">
        <v>45641</v>
      </c>
      <c r="E76" s="7"/>
      <c r="F76" s="26"/>
      <c r="G76" s="26"/>
      <c r="H76" s="26"/>
      <c r="I76" s="26">
        <v>19346</v>
      </c>
      <c r="O76" s="46"/>
      <c r="P76" s="46"/>
    </row>
    <row r="77" spans="1:16" ht="15.75" thickTop="1" x14ac:dyDescent="0.25">
      <c r="B77" s="3" t="s">
        <v>9</v>
      </c>
      <c r="F77" s="25">
        <f>SUM(F65:F76)</f>
        <v>3000</v>
      </c>
      <c r="G77" s="25">
        <f>SUM(G65:G76)</f>
        <v>2155</v>
      </c>
      <c r="H77" s="25">
        <f>SUM(H65:H76)</f>
        <v>6499</v>
      </c>
      <c r="I77" s="25">
        <f>SUM(I65:I76)</f>
        <v>36892</v>
      </c>
      <c r="O77" s="46"/>
      <c r="P77" s="46"/>
    </row>
    <row r="78" spans="1:16" ht="15.75" thickBot="1" x14ac:dyDescent="0.3">
      <c r="H78" s="22"/>
      <c r="I78" s="22"/>
      <c r="O78" s="46"/>
      <c r="P78" s="46"/>
    </row>
    <row r="79" spans="1:16" ht="15.75" thickBot="1" x14ac:dyDescent="0.3">
      <c r="A79" s="6" t="s">
        <v>38</v>
      </c>
      <c r="B79" s="8" t="s">
        <v>0</v>
      </c>
      <c r="C79" s="11" t="s">
        <v>47</v>
      </c>
      <c r="D79" s="12" t="s">
        <v>1</v>
      </c>
      <c r="E79" s="20"/>
      <c r="F79" s="23" t="s">
        <v>4</v>
      </c>
      <c r="G79" s="23" t="s">
        <v>5</v>
      </c>
      <c r="H79" s="23" t="s">
        <v>6</v>
      </c>
      <c r="I79" s="24" t="s">
        <v>7</v>
      </c>
    </row>
    <row r="80" spans="1:16" x14ac:dyDescent="0.25">
      <c r="F80" s="49" t="s">
        <v>270</v>
      </c>
      <c r="G80" s="49"/>
      <c r="H80" s="50"/>
      <c r="I80" s="50"/>
    </row>
    <row r="81" spans="1:9" hidden="1" x14ac:dyDescent="0.25">
      <c r="H81" s="22"/>
      <c r="I81" s="22"/>
    </row>
    <row r="82" spans="1:9" hidden="1" x14ac:dyDescent="0.25">
      <c r="H82" s="22"/>
      <c r="I82" s="22"/>
    </row>
    <row r="83" spans="1:9" ht="15.75" thickBot="1" x14ac:dyDescent="0.3">
      <c r="A83" s="7"/>
      <c r="B83" s="7"/>
      <c r="C83" s="15"/>
      <c r="D83" s="16"/>
      <c r="E83" s="7"/>
      <c r="F83" s="26"/>
      <c r="G83" s="26"/>
      <c r="H83" s="26"/>
      <c r="I83" s="26"/>
    </row>
    <row r="84" spans="1:9" ht="15.75" thickTop="1" x14ac:dyDescent="0.25">
      <c r="B84" s="3" t="s">
        <v>9</v>
      </c>
      <c r="F84" s="25">
        <f>SUM(F80:F83)</f>
        <v>0</v>
      </c>
      <c r="G84" s="25">
        <f>SUM(G80:G83)</f>
        <v>0</v>
      </c>
      <c r="H84" s="25">
        <f>SUM(H80:H83)</f>
        <v>0</v>
      </c>
      <c r="I84" s="25">
        <f>SUM(I80:I83)</f>
        <v>0</v>
      </c>
    </row>
    <row r="85" spans="1:9" ht="15.75" thickBot="1" x14ac:dyDescent="0.3">
      <c r="H85" s="22"/>
      <c r="I85" s="22"/>
    </row>
    <row r="86" spans="1:9" ht="15.75" thickBot="1" x14ac:dyDescent="0.3">
      <c r="A86" s="6" t="s">
        <v>40</v>
      </c>
      <c r="B86" s="8" t="s">
        <v>0</v>
      </c>
      <c r="C86" s="11" t="s">
        <v>47</v>
      </c>
      <c r="D86" s="12" t="s">
        <v>1</v>
      </c>
      <c r="E86" s="20"/>
      <c r="F86" s="23" t="s">
        <v>4</v>
      </c>
      <c r="G86" s="23" t="s">
        <v>5</v>
      </c>
      <c r="H86" s="23" t="s">
        <v>6</v>
      </c>
      <c r="I86" s="24" t="s">
        <v>7</v>
      </c>
    </row>
    <row r="87" spans="1:9" x14ac:dyDescent="0.25">
      <c r="B87" s="5" t="s">
        <v>266</v>
      </c>
      <c r="C87" s="13">
        <v>1.5</v>
      </c>
      <c r="D87" s="14">
        <v>47993</v>
      </c>
      <c r="F87" s="25">
        <v>1614</v>
      </c>
      <c r="G87" s="25">
        <v>1035</v>
      </c>
      <c r="H87" s="22">
        <v>16961</v>
      </c>
      <c r="I87" s="22"/>
    </row>
    <row r="88" spans="1:9" x14ac:dyDescent="0.25">
      <c r="B88" s="5" t="s">
        <v>281</v>
      </c>
      <c r="C88" s="13">
        <v>0</v>
      </c>
      <c r="D88" s="14">
        <v>48177</v>
      </c>
      <c r="G88" s="25">
        <v>6</v>
      </c>
      <c r="H88" s="22"/>
      <c r="I88" s="22"/>
    </row>
    <row r="89" spans="1:9" hidden="1" x14ac:dyDescent="0.25">
      <c r="H89" s="22"/>
      <c r="I89" s="22"/>
    </row>
    <row r="90" spans="1:9" hidden="1" x14ac:dyDescent="0.25">
      <c r="H90" s="22"/>
      <c r="I90" s="22"/>
    </row>
    <row r="91" spans="1:9" ht="15.75" thickBot="1" x14ac:dyDescent="0.3">
      <c r="A91" s="7"/>
      <c r="B91" s="7" t="s">
        <v>292</v>
      </c>
      <c r="C91" s="15">
        <v>2</v>
      </c>
      <c r="D91" s="16">
        <v>48543</v>
      </c>
      <c r="E91" s="7"/>
      <c r="F91" s="26"/>
      <c r="G91" s="26"/>
      <c r="H91" s="26"/>
      <c r="I91" s="26">
        <v>10820</v>
      </c>
    </row>
    <row r="92" spans="1:9" ht="15.75" thickTop="1" x14ac:dyDescent="0.25">
      <c r="B92" s="3" t="s">
        <v>9</v>
      </c>
      <c r="F92" s="25">
        <f>SUM(F87:F91)</f>
        <v>1614</v>
      </c>
      <c r="G92" s="25">
        <f>SUM(G87:G91)</f>
        <v>1041</v>
      </c>
      <c r="H92" s="25">
        <f>SUM(H87:H91)</f>
        <v>16961</v>
      </c>
      <c r="I92" s="25">
        <f>SUM(I87:I91)</f>
        <v>10820</v>
      </c>
    </row>
    <row r="93" spans="1:9" ht="15.75" thickBot="1" x14ac:dyDescent="0.3">
      <c r="H93" s="22"/>
      <c r="I93" s="22"/>
    </row>
    <row r="94" spans="1:9" ht="15.75" thickBot="1" x14ac:dyDescent="0.3">
      <c r="A94" s="6" t="s">
        <v>43</v>
      </c>
      <c r="B94" s="8" t="s">
        <v>0</v>
      </c>
      <c r="C94" s="11" t="s">
        <v>47</v>
      </c>
      <c r="D94" s="12" t="s">
        <v>1</v>
      </c>
      <c r="E94" s="20"/>
      <c r="F94" s="23" t="s">
        <v>4</v>
      </c>
      <c r="G94" s="23" t="s">
        <v>5</v>
      </c>
      <c r="H94" s="23" t="s">
        <v>6</v>
      </c>
      <c r="I94" s="24" t="s">
        <v>7</v>
      </c>
    </row>
    <row r="95" spans="1:9" x14ac:dyDescent="0.25">
      <c r="A95" s="3"/>
      <c r="B95" s="5" t="s">
        <v>254</v>
      </c>
      <c r="C95" s="13">
        <v>1</v>
      </c>
      <c r="D95" s="14">
        <v>45986</v>
      </c>
      <c r="E95" s="3"/>
      <c r="F95" s="32" t="s">
        <v>270</v>
      </c>
      <c r="G95" s="32"/>
      <c r="H95" s="32"/>
      <c r="I95" s="32"/>
    </row>
    <row r="96" spans="1:9" hidden="1" x14ac:dyDescent="0.25">
      <c r="H96" s="22"/>
      <c r="I96" s="22"/>
    </row>
    <row r="97" spans="1:9" hidden="1" x14ac:dyDescent="0.25">
      <c r="H97" s="22"/>
      <c r="I97" s="22"/>
    </row>
    <row r="98" spans="1:9" ht="15.75" thickBot="1" x14ac:dyDescent="0.3">
      <c r="A98" s="7"/>
      <c r="B98" s="7"/>
      <c r="C98" s="15"/>
      <c r="D98" s="16"/>
      <c r="E98" s="7"/>
      <c r="F98" s="26"/>
      <c r="G98" s="26"/>
      <c r="H98" s="26"/>
      <c r="I98" s="26"/>
    </row>
    <row r="99" spans="1:9" ht="15.75" thickTop="1" x14ac:dyDescent="0.25">
      <c r="B99" s="3" t="s">
        <v>9</v>
      </c>
      <c r="F99" s="25">
        <f>SUM(F95:F98)</f>
        <v>0</v>
      </c>
      <c r="G99" s="25">
        <f>SUM(G95:G98)</f>
        <v>0</v>
      </c>
      <c r="H99" s="25">
        <f>SUM(H95:H98)</f>
        <v>0</v>
      </c>
      <c r="I99" s="25">
        <f>SUM(I95:I98)</f>
        <v>0</v>
      </c>
    </row>
    <row r="100" spans="1:9" ht="15.75" thickBot="1" x14ac:dyDescent="0.3">
      <c r="B100" s="3"/>
      <c r="H100" s="22"/>
      <c r="I100" s="22"/>
    </row>
    <row r="101" spans="1:9" ht="15.75" thickBot="1" x14ac:dyDescent="0.3">
      <c r="A101" s="6" t="s">
        <v>44</v>
      </c>
      <c r="B101" s="8" t="s">
        <v>0</v>
      </c>
      <c r="C101" s="11" t="s">
        <v>47</v>
      </c>
      <c r="D101" s="12" t="s">
        <v>1</v>
      </c>
      <c r="E101" s="20"/>
      <c r="F101" s="23" t="s">
        <v>4</v>
      </c>
      <c r="G101" s="23" t="s">
        <v>5</v>
      </c>
      <c r="H101" s="23" t="s">
        <v>6</v>
      </c>
      <c r="I101" s="24" t="s">
        <v>7</v>
      </c>
    </row>
    <row r="102" spans="1:9" x14ac:dyDescent="0.25">
      <c r="B102" s="1" t="s">
        <v>262</v>
      </c>
      <c r="C102" s="34">
        <v>1.25</v>
      </c>
      <c r="D102" s="10">
        <v>47787</v>
      </c>
      <c r="E102" s="1"/>
      <c r="F102" s="35">
        <v>792</v>
      </c>
    </row>
    <row r="103" spans="1:9" x14ac:dyDescent="0.25">
      <c r="B103" s="5" t="s">
        <v>282</v>
      </c>
      <c r="C103" s="13">
        <v>0.1</v>
      </c>
      <c r="D103" s="14">
        <v>47968</v>
      </c>
      <c r="G103" s="25">
        <v>2381</v>
      </c>
      <c r="H103" s="22"/>
      <c r="I103" s="22"/>
    </row>
    <row r="104" spans="1:9" hidden="1" x14ac:dyDescent="0.25">
      <c r="H104" s="22"/>
      <c r="I104" s="22"/>
    </row>
    <row r="105" spans="1:9" hidden="1" x14ac:dyDescent="0.25">
      <c r="H105" s="22"/>
      <c r="I105" s="22"/>
    </row>
    <row r="106" spans="1:9" hidden="1" x14ac:dyDescent="0.25">
      <c r="B106" s="1"/>
      <c r="C106" s="34"/>
      <c r="D106" s="10"/>
      <c r="E106" s="1"/>
      <c r="F106" s="35"/>
      <c r="G106" s="48"/>
      <c r="H106" s="1"/>
      <c r="I106" s="35"/>
    </row>
    <row r="107" spans="1:9" hidden="1" x14ac:dyDescent="0.25">
      <c r="B107" s="1"/>
      <c r="C107" s="34"/>
      <c r="D107" s="10"/>
      <c r="E107" s="1"/>
      <c r="F107" s="35"/>
      <c r="G107" s="1"/>
      <c r="H107" s="1"/>
      <c r="I107" s="35"/>
    </row>
    <row r="108" spans="1:9" hidden="1" x14ac:dyDescent="0.25">
      <c r="B108" s="1"/>
      <c r="C108" s="34"/>
      <c r="D108" s="10"/>
      <c r="E108" s="1"/>
      <c r="F108" s="35"/>
      <c r="G108" s="1"/>
      <c r="H108" s="1"/>
      <c r="I108" s="35"/>
    </row>
    <row r="109" spans="1:9" ht="15.75" thickBot="1" x14ac:dyDescent="0.3">
      <c r="A109" s="7"/>
      <c r="B109" s="7" t="s">
        <v>283</v>
      </c>
      <c r="C109" s="15">
        <v>2.5499999999999998</v>
      </c>
      <c r="D109" s="16">
        <v>48518</v>
      </c>
      <c r="E109" s="7"/>
      <c r="F109" s="26"/>
      <c r="G109" s="26"/>
      <c r="H109" s="26">
        <v>515</v>
      </c>
      <c r="I109" s="26">
        <v>408</v>
      </c>
    </row>
    <row r="110" spans="1:9" ht="15.75" thickTop="1" x14ac:dyDescent="0.25">
      <c r="B110" s="3" t="s">
        <v>9</v>
      </c>
      <c r="F110" s="25">
        <f>SUM(F102:F109)</f>
        <v>792</v>
      </c>
      <c r="G110" s="25">
        <f>SUM(G102:G109)</f>
        <v>2381</v>
      </c>
      <c r="H110" s="25">
        <f>SUM(H102:H109)</f>
        <v>515</v>
      </c>
      <c r="I110" s="25">
        <f>SUM(I102:I109)</f>
        <v>408</v>
      </c>
    </row>
    <row r="111" spans="1:9" x14ac:dyDescent="0.25">
      <c r="H111" s="22"/>
      <c r="I111" s="22"/>
    </row>
  </sheetData>
  <mergeCells count="2">
    <mergeCell ref="A6:D6"/>
    <mergeCell ref="F6:I6"/>
  </mergeCells>
  <pageMargins left="0.7" right="0.7" top="0.75" bottom="0.75" header="0.3" footer="0.3"/>
  <pageSetup orientation="portrait" r:id="rId1"/>
  <headerFooter>
    <oddFooter>&amp;C&amp;1#&amp;"Calibri"&amp;10&amp;K000000Internal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05CF1-04A9-4FD4-A4D1-85E89A9CF2B2}">
  <sheetPr codeName="Sheet14"/>
  <dimension ref="A1:P102"/>
  <sheetViews>
    <sheetView workbookViewId="0">
      <selection sqref="A1:XFD1048576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0" width="18" style="1" bestFit="1" customWidth="1"/>
    <col min="11" max="11" width="15.140625" style="1" bestFit="1" customWidth="1"/>
    <col min="12" max="16384" width="9.140625" style="1"/>
  </cols>
  <sheetData>
    <row r="1" spans="1:11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11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11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11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11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11" ht="15.75" thickBot="1" x14ac:dyDescent="0.3">
      <c r="A6" s="56" t="s">
        <v>244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11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11" ht="16.5" x14ac:dyDescent="0.25">
      <c r="A8" s="3"/>
      <c r="B8" s="29" t="s">
        <v>238</v>
      </c>
      <c r="C8" s="37">
        <v>2.5</v>
      </c>
      <c r="D8" s="38">
        <v>53554</v>
      </c>
      <c r="E8" s="29"/>
      <c r="F8" s="47">
        <v>1094</v>
      </c>
      <c r="G8" s="47">
        <v>2217</v>
      </c>
      <c r="H8" s="47">
        <v>6259</v>
      </c>
      <c r="I8" s="47">
        <v>1429</v>
      </c>
      <c r="J8" s="43"/>
      <c r="K8" s="44"/>
    </row>
    <row r="9" spans="1:11" hidden="1" x14ac:dyDescent="0.25">
      <c r="H9" s="22"/>
      <c r="I9" s="22"/>
    </row>
    <row r="10" spans="1:11" x14ac:dyDescent="0.25">
      <c r="H10" s="22"/>
      <c r="I10" s="22"/>
      <c r="J10" s="41"/>
      <c r="K10" s="42"/>
    </row>
    <row r="11" spans="1:11" ht="15.75" thickBot="1" x14ac:dyDescent="0.3">
      <c r="A11" s="7"/>
      <c r="B11" s="15"/>
      <c r="C11" s="15"/>
      <c r="D11" s="16"/>
      <c r="E11" s="7"/>
      <c r="F11" s="26"/>
      <c r="G11" s="26"/>
      <c r="H11" s="26"/>
      <c r="I11" s="26"/>
      <c r="J11" s="42"/>
      <c r="K11" s="42"/>
    </row>
    <row r="12" spans="1:11" ht="15.75" thickTop="1" x14ac:dyDescent="0.25">
      <c r="B12" s="3" t="s">
        <v>9</v>
      </c>
      <c r="F12" s="25">
        <f>SUM(F7:F11)</f>
        <v>1094</v>
      </c>
      <c r="G12" s="25">
        <f>SUM(G7:G11)</f>
        <v>2217</v>
      </c>
      <c r="H12" s="25">
        <f>SUM(H7:H11)</f>
        <v>6259</v>
      </c>
      <c r="I12" s="25">
        <f>SUM(I7:I11)</f>
        <v>1429</v>
      </c>
    </row>
    <row r="13" spans="1:11" s="2" customFormat="1" ht="15.75" thickBot="1" x14ac:dyDescent="0.3">
      <c r="A13" s="5"/>
      <c r="B13" s="5"/>
      <c r="C13" s="13"/>
      <c r="D13" s="14"/>
      <c r="E13" s="5"/>
      <c r="F13" s="25"/>
      <c r="G13" s="25"/>
      <c r="H13" s="22"/>
      <c r="I13" s="22"/>
    </row>
    <row r="14" spans="1:11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11" x14ac:dyDescent="0.25">
      <c r="B15" s="5" t="s">
        <v>247</v>
      </c>
      <c r="C15" s="13">
        <v>0</v>
      </c>
      <c r="D15" s="14">
        <v>47529</v>
      </c>
      <c r="F15" s="25">
        <v>8427</v>
      </c>
      <c r="G15" s="25">
        <v>12655</v>
      </c>
      <c r="H15" s="22"/>
      <c r="I15" s="22"/>
    </row>
    <row r="16" spans="1:11" hidden="1" x14ac:dyDescent="0.25">
      <c r="H16" s="22"/>
      <c r="I16" s="22"/>
    </row>
    <row r="17" spans="1:9" hidden="1" x14ac:dyDescent="0.25">
      <c r="H17" s="22"/>
      <c r="I17" s="22"/>
    </row>
    <row r="18" spans="1:9" x14ac:dyDescent="0.25">
      <c r="B18" s="5" t="s">
        <v>258</v>
      </c>
      <c r="C18" s="37">
        <v>0</v>
      </c>
      <c r="D18" s="38">
        <v>47710</v>
      </c>
      <c r="H18" s="22">
        <v>3507</v>
      </c>
      <c r="I18" s="22">
        <v>6620</v>
      </c>
    </row>
    <row r="19" spans="1:9" x14ac:dyDescent="0.25">
      <c r="H19" s="45"/>
      <c r="I19" s="22"/>
    </row>
    <row r="20" spans="1:9" ht="15.75" thickBot="1" x14ac:dyDescent="0.3">
      <c r="A20" s="7"/>
      <c r="B20" s="7"/>
      <c r="C20" s="15"/>
      <c r="D20" s="16"/>
      <c r="E20" s="7"/>
      <c r="F20" s="26"/>
      <c r="G20" s="26"/>
      <c r="H20" s="26"/>
      <c r="I20" s="26"/>
    </row>
    <row r="21" spans="1:9" ht="15.75" thickTop="1" x14ac:dyDescent="0.25">
      <c r="B21" s="3" t="s">
        <v>9</v>
      </c>
      <c r="F21" s="25">
        <f>SUM(F15:F20)</f>
        <v>8427</v>
      </c>
      <c r="G21" s="25">
        <f>SUM(G15:G20)</f>
        <v>12655</v>
      </c>
      <c r="H21" s="25">
        <f>SUM(H15:H20)</f>
        <v>3507</v>
      </c>
      <c r="I21" s="25">
        <f>SUM(I15:I20)</f>
        <v>6620</v>
      </c>
    </row>
    <row r="22" spans="1:9" ht="15.75" thickBot="1" x14ac:dyDescent="0.3">
      <c r="A22" s="2"/>
      <c r="B22" s="3"/>
      <c r="C22" s="17"/>
      <c r="D22" s="18"/>
      <c r="E22" s="3"/>
      <c r="F22" s="27"/>
      <c r="G22" s="27"/>
      <c r="H22" s="28"/>
      <c r="I22" s="28"/>
    </row>
    <row r="23" spans="1:9" ht="15.75" thickBot="1" x14ac:dyDescent="0.3">
      <c r="A23" s="6" t="s">
        <v>15</v>
      </c>
      <c r="B23" s="8" t="s">
        <v>0</v>
      </c>
      <c r="C23" s="11" t="s">
        <v>47</v>
      </c>
      <c r="D23" s="12" t="s">
        <v>1</v>
      </c>
      <c r="E23" s="20"/>
      <c r="F23" s="23" t="s">
        <v>4</v>
      </c>
      <c r="G23" s="23" t="s">
        <v>5</v>
      </c>
      <c r="H23" s="23" t="s">
        <v>6</v>
      </c>
      <c r="I23" s="24" t="s">
        <v>7</v>
      </c>
    </row>
    <row r="24" spans="1:9" x14ac:dyDescent="0.25">
      <c r="B24" s="5" t="s">
        <v>248</v>
      </c>
      <c r="C24" s="37">
        <v>0</v>
      </c>
      <c r="D24" s="38">
        <v>45940</v>
      </c>
      <c r="F24" s="25">
        <v>18121</v>
      </c>
      <c r="H24" s="22"/>
      <c r="I24" s="22"/>
    </row>
    <row r="25" spans="1:9" x14ac:dyDescent="0.25">
      <c r="B25" s="5" t="s">
        <v>11</v>
      </c>
      <c r="C25" s="37">
        <v>0.5</v>
      </c>
      <c r="D25" s="38">
        <v>45940</v>
      </c>
      <c r="G25" s="25">
        <v>7348</v>
      </c>
      <c r="H25" s="22"/>
      <c r="I25" s="22"/>
    </row>
    <row r="26" spans="1:9" hidden="1" x14ac:dyDescent="0.25">
      <c r="H26" s="22"/>
      <c r="I26" s="22"/>
    </row>
    <row r="27" spans="1:9" hidden="1" x14ac:dyDescent="0.25">
      <c r="H27" s="22"/>
      <c r="I27" s="22"/>
    </row>
    <row r="28" spans="1:9" x14ac:dyDescent="0.25">
      <c r="B28" s="5" t="s">
        <v>259</v>
      </c>
      <c r="C28" s="13">
        <v>0</v>
      </c>
      <c r="D28" s="14">
        <v>46122</v>
      </c>
      <c r="H28" s="22">
        <v>14202</v>
      </c>
      <c r="I28" s="22"/>
    </row>
    <row r="29" spans="1:9" x14ac:dyDescent="0.25">
      <c r="B29" s="5" t="s">
        <v>12</v>
      </c>
      <c r="C29" s="13">
        <v>0</v>
      </c>
      <c r="D29" s="14">
        <v>46249</v>
      </c>
      <c r="H29" s="22"/>
      <c r="I29" s="22">
        <v>37040</v>
      </c>
    </row>
    <row r="30" spans="1:9" x14ac:dyDescent="0.25">
      <c r="H30" s="22"/>
      <c r="I30" s="22"/>
    </row>
    <row r="31" spans="1:9" ht="15.75" thickBot="1" x14ac:dyDescent="0.3">
      <c r="A31" s="7"/>
      <c r="B31" s="7"/>
      <c r="C31" s="15"/>
      <c r="D31" s="16"/>
      <c r="E31" s="7"/>
      <c r="F31" s="26"/>
      <c r="G31" s="26"/>
      <c r="H31" s="26"/>
      <c r="I31" s="26"/>
    </row>
    <row r="32" spans="1:9" ht="15.75" thickTop="1" x14ac:dyDescent="0.25">
      <c r="B32" s="3" t="s">
        <v>9</v>
      </c>
      <c r="F32" s="25">
        <f>SUM(F24:F31)</f>
        <v>18121</v>
      </c>
      <c r="G32" s="25">
        <f>SUM(G24:G31)</f>
        <v>7348</v>
      </c>
      <c r="H32" s="25">
        <f>SUM(H24:H31)</f>
        <v>14202</v>
      </c>
      <c r="I32" s="25">
        <f>SUM(I24:I31)</f>
        <v>37040</v>
      </c>
    </row>
    <row r="33" spans="1:16" ht="15.75" thickBot="1" x14ac:dyDescent="0.3">
      <c r="H33" s="22"/>
      <c r="I33" s="22"/>
    </row>
    <row r="34" spans="1:16" ht="15.75" thickBot="1" x14ac:dyDescent="0.3">
      <c r="A34" s="6" t="s">
        <v>20</v>
      </c>
      <c r="B34" s="8" t="s">
        <v>0</v>
      </c>
      <c r="C34" s="11" t="s">
        <v>47</v>
      </c>
      <c r="D34" s="12" t="s">
        <v>1</v>
      </c>
      <c r="E34" s="20"/>
      <c r="F34" s="23" t="s">
        <v>4</v>
      </c>
      <c r="G34" s="23" t="s">
        <v>5</v>
      </c>
      <c r="H34" s="23" t="s">
        <v>6</v>
      </c>
      <c r="I34" s="24" t="s">
        <v>7</v>
      </c>
    </row>
    <row r="35" spans="1:16" x14ac:dyDescent="0.25">
      <c r="B35" s="5" t="s">
        <v>250</v>
      </c>
      <c r="C35" s="13">
        <v>0</v>
      </c>
      <c r="D35" s="14">
        <v>44910</v>
      </c>
      <c r="F35" s="25">
        <v>30310</v>
      </c>
      <c r="H35" s="22"/>
      <c r="I35" s="22"/>
    </row>
    <row r="36" spans="1:16" x14ac:dyDescent="0.25">
      <c r="B36" s="5" t="s">
        <v>252</v>
      </c>
      <c r="C36" s="13">
        <v>0</v>
      </c>
      <c r="D36" s="14">
        <v>44910</v>
      </c>
      <c r="G36" s="25">
        <v>17137</v>
      </c>
    </row>
    <row r="37" spans="1:16" hidden="1" x14ac:dyDescent="0.25"/>
    <row r="38" spans="1:16" x14ac:dyDescent="0.25">
      <c r="B38" s="5" t="s">
        <v>260</v>
      </c>
      <c r="C38" s="13">
        <v>0</v>
      </c>
      <c r="D38" s="14">
        <v>45093</v>
      </c>
      <c r="H38" s="25">
        <v>7670</v>
      </c>
    </row>
    <row r="39" spans="1:16" x14ac:dyDescent="0.25">
      <c r="B39" s="1" t="s">
        <v>265</v>
      </c>
      <c r="C39" s="9">
        <v>0</v>
      </c>
      <c r="D39" s="10">
        <v>45184</v>
      </c>
      <c r="E39" s="1"/>
      <c r="F39" s="1"/>
      <c r="G39" s="1"/>
      <c r="H39" s="45"/>
      <c r="I39" s="25">
        <v>1823</v>
      </c>
    </row>
    <row r="40" spans="1:16" x14ac:dyDescent="0.25">
      <c r="B40" s="1"/>
      <c r="C40" s="9"/>
      <c r="D40" s="36"/>
      <c r="E40" s="1"/>
      <c r="F40" s="1"/>
      <c r="G40" s="1"/>
      <c r="H40" s="35"/>
    </row>
    <row r="41" spans="1:16" ht="15.75" thickBot="1" x14ac:dyDescent="0.3">
      <c r="A41" s="7"/>
      <c r="B41" s="7"/>
      <c r="C41" s="15"/>
      <c r="D41" s="16"/>
      <c r="E41" s="7"/>
      <c r="F41" s="26"/>
      <c r="G41" s="26"/>
      <c r="H41" s="26"/>
      <c r="I41" s="26"/>
    </row>
    <row r="42" spans="1:16" ht="15.75" thickTop="1" x14ac:dyDescent="0.25">
      <c r="B42" s="3" t="s">
        <v>9</v>
      </c>
      <c r="F42" s="25">
        <f>SUM(F35:F41)</f>
        <v>30310</v>
      </c>
      <c r="G42" s="25">
        <f>SUM(G35:G41)</f>
        <v>17137</v>
      </c>
      <c r="H42" s="25">
        <f>SUM(H35:H41)</f>
        <v>7670</v>
      </c>
      <c r="I42" s="25">
        <f>SUM(I35:I41)</f>
        <v>1823</v>
      </c>
      <c r="K42" s="46"/>
      <c r="L42" s="46"/>
      <c r="M42" s="46"/>
      <c r="N42" s="46"/>
      <c r="O42" s="46"/>
      <c r="P42" s="46"/>
    </row>
    <row r="43" spans="1:16" ht="15.75" thickBot="1" x14ac:dyDescent="0.3">
      <c r="H43" s="22"/>
      <c r="I43" s="22"/>
      <c r="K43" s="46"/>
      <c r="L43" s="46"/>
      <c r="M43" s="46"/>
      <c r="N43" s="46"/>
      <c r="O43" s="46"/>
      <c r="P43" s="46"/>
    </row>
    <row r="44" spans="1:16" ht="15.75" thickBot="1" x14ac:dyDescent="0.3">
      <c r="A44" s="6" t="s">
        <v>26</v>
      </c>
      <c r="B44" s="8" t="s">
        <v>0</v>
      </c>
      <c r="C44" s="11" t="s">
        <v>47</v>
      </c>
      <c r="D44" s="12" t="s">
        <v>1</v>
      </c>
      <c r="E44" s="20"/>
      <c r="F44" s="23" t="s">
        <v>4</v>
      </c>
      <c r="G44" s="23" t="s">
        <v>5</v>
      </c>
      <c r="H44" s="23" t="s">
        <v>6</v>
      </c>
      <c r="I44" s="24" t="s">
        <v>7</v>
      </c>
      <c r="K44" s="46"/>
      <c r="L44" s="46"/>
      <c r="M44" s="46"/>
      <c r="N44" s="46"/>
      <c r="O44" s="46"/>
      <c r="P44" s="46"/>
    </row>
    <row r="45" spans="1:16" x14ac:dyDescent="0.25">
      <c r="B45" s="5" t="s">
        <v>245</v>
      </c>
      <c r="C45" s="13">
        <v>0.5</v>
      </c>
      <c r="D45" s="14">
        <v>47630</v>
      </c>
      <c r="F45" s="25">
        <v>43</v>
      </c>
      <c r="H45" s="22">
        <v>446</v>
      </c>
      <c r="I45" s="22">
        <v>630</v>
      </c>
      <c r="K45" s="46"/>
      <c r="L45" s="46"/>
      <c r="M45" s="46"/>
      <c r="N45" s="46"/>
      <c r="O45" s="46"/>
      <c r="P45" s="46"/>
    </row>
    <row r="46" spans="1:16" x14ac:dyDescent="0.25">
      <c r="B46" s="5" t="s">
        <v>228</v>
      </c>
      <c r="C46" s="13">
        <v>0</v>
      </c>
      <c r="D46" s="14">
        <v>47291</v>
      </c>
      <c r="F46" s="25">
        <v>461</v>
      </c>
      <c r="G46" s="25">
        <v>224</v>
      </c>
      <c r="H46" s="22"/>
      <c r="I46" s="22"/>
      <c r="K46" s="46"/>
      <c r="L46" s="46"/>
      <c r="M46" s="46"/>
      <c r="N46" s="46"/>
      <c r="O46" s="46"/>
      <c r="P46" s="46"/>
    </row>
    <row r="47" spans="1:16" x14ac:dyDescent="0.25">
      <c r="H47" s="22"/>
      <c r="I47" s="22"/>
      <c r="K47" s="46"/>
      <c r="L47" s="46"/>
      <c r="M47" s="46"/>
      <c r="N47" s="46"/>
      <c r="O47" s="46"/>
      <c r="P47" s="46"/>
    </row>
    <row r="48" spans="1:16" x14ac:dyDescent="0.25">
      <c r="H48" s="22"/>
      <c r="I48" s="22"/>
      <c r="K48" s="46"/>
      <c r="L48" s="46"/>
      <c r="M48" s="46"/>
      <c r="N48" s="46"/>
      <c r="O48" s="46"/>
      <c r="P48" s="46"/>
    </row>
    <row r="49" spans="1:16" ht="15.75" thickBot="1" x14ac:dyDescent="0.3">
      <c r="A49" s="7"/>
      <c r="B49" s="7"/>
      <c r="C49" s="15"/>
      <c r="D49" s="16"/>
      <c r="E49" s="7"/>
      <c r="F49" s="26"/>
      <c r="G49" s="26"/>
      <c r="H49" s="26"/>
      <c r="I49" s="26"/>
      <c r="K49" s="46"/>
      <c r="L49" s="46"/>
      <c r="M49" s="46"/>
      <c r="N49" s="46"/>
      <c r="O49" s="46"/>
      <c r="P49" s="46"/>
    </row>
    <row r="50" spans="1:16" ht="15.75" thickTop="1" x14ac:dyDescent="0.25">
      <c r="B50" s="3" t="s">
        <v>9</v>
      </c>
      <c r="F50" s="25">
        <f>SUM(F45:F49)</f>
        <v>504</v>
      </c>
      <c r="G50" s="25">
        <f>SUM(G45:G49)</f>
        <v>224</v>
      </c>
      <c r="H50" s="25">
        <f>SUM(H45:H49)</f>
        <v>446</v>
      </c>
      <c r="I50" s="25">
        <f>SUM(I45:I49)</f>
        <v>630</v>
      </c>
      <c r="K50" s="46"/>
      <c r="L50" s="46"/>
      <c r="M50" s="46"/>
      <c r="N50" s="46"/>
      <c r="O50" s="46"/>
      <c r="P50" s="46"/>
    </row>
    <row r="51" spans="1:16" ht="15.75" thickBot="1" x14ac:dyDescent="0.3">
      <c r="H51" s="22"/>
      <c r="I51" s="22"/>
      <c r="K51" s="46"/>
      <c r="L51" s="46"/>
      <c r="M51" s="46"/>
      <c r="N51" s="46"/>
      <c r="O51" s="46"/>
      <c r="P51" s="46"/>
    </row>
    <row r="52" spans="1:16" ht="15.75" thickBot="1" x14ac:dyDescent="0.3">
      <c r="A52" s="6" t="s">
        <v>29</v>
      </c>
      <c r="B52" s="8" t="s">
        <v>0</v>
      </c>
      <c r="C52" s="11" t="s">
        <v>47</v>
      </c>
      <c r="D52" s="12" t="s">
        <v>1</v>
      </c>
      <c r="E52" s="20"/>
      <c r="F52" s="23" t="s">
        <v>4</v>
      </c>
      <c r="G52" s="23" t="s">
        <v>5</v>
      </c>
      <c r="H52" s="23" t="s">
        <v>6</v>
      </c>
      <c r="I52" s="24" t="s">
        <v>7</v>
      </c>
      <c r="K52" s="46"/>
      <c r="L52" s="46"/>
      <c r="M52" s="46"/>
      <c r="N52" s="46"/>
      <c r="O52" s="46"/>
      <c r="P52" s="46"/>
    </row>
    <row r="53" spans="1:16" x14ac:dyDescent="0.25">
      <c r="B53" s="5" t="s">
        <v>249</v>
      </c>
      <c r="C53" s="37">
        <v>3.5</v>
      </c>
      <c r="D53" s="38">
        <v>47543</v>
      </c>
      <c r="F53" s="25">
        <v>876</v>
      </c>
      <c r="G53" s="25">
        <v>7637</v>
      </c>
      <c r="H53" s="22"/>
      <c r="I53" s="22"/>
      <c r="K53" s="46"/>
      <c r="L53" s="46"/>
      <c r="M53" s="46"/>
      <c r="N53" s="46"/>
      <c r="O53" s="46"/>
      <c r="P53" s="46"/>
    </row>
    <row r="54" spans="1:16" x14ac:dyDescent="0.25">
      <c r="B54" s="5" t="s">
        <v>256</v>
      </c>
      <c r="C54" s="37">
        <v>1.35</v>
      </c>
      <c r="D54" s="38">
        <v>47574</v>
      </c>
      <c r="H54" s="22">
        <v>7528</v>
      </c>
      <c r="I54" s="22"/>
      <c r="K54" s="46"/>
      <c r="L54" s="46"/>
      <c r="M54" s="46"/>
      <c r="N54" s="46"/>
      <c r="O54" s="46"/>
      <c r="P54" s="46"/>
    </row>
    <row r="55" spans="1:16" ht="15" customHeight="1" x14ac:dyDescent="0.25">
      <c r="B55" s="5" t="s">
        <v>263</v>
      </c>
      <c r="C55" s="37">
        <v>1.65</v>
      </c>
      <c r="D55" s="38">
        <v>47818</v>
      </c>
      <c r="H55" s="22"/>
      <c r="I55" s="22">
        <v>20783</v>
      </c>
      <c r="K55" s="46"/>
      <c r="L55" s="46"/>
      <c r="M55" s="46"/>
      <c r="N55" s="46"/>
      <c r="O55" s="46"/>
      <c r="P55" s="46"/>
    </row>
    <row r="56" spans="1:16" x14ac:dyDescent="0.25">
      <c r="C56" s="37"/>
      <c r="D56" s="38"/>
      <c r="H56" s="22"/>
      <c r="I56" s="22"/>
      <c r="K56" s="46"/>
      <c r="L56" s="46"/>
      <c r="M56" s="46"/>
      <c r="N56" s="46"/>
      <c r="O56" s="46"/>
      <c r="P56" s="46"/>
    </row>
    <row r="57" spans="1:16" ht="15.75" thickBot="1" x14ac:dyDescent="0.3">
      <c r="A57" s="7"/>
      <c r="B57" s="7"/>
      <c r="C57" s="39"/>
      <c r="D57" s="40"/>
      <c r="E57" s="7"/>
      <c r="F57" s="26"/>
      <c r="G57" s="26"/>
      <c r="H57" s="26"/>
      <c r="I57" s="26"/>
      <c r="K57" s="46"/>
      <c r="L57" s="46"/>
      <c r="M57" s="46"/>
      <c r="N57" s="46"/>
      <c r="O57" s="46"/>
      <c r="P57" s="46"/>
    </row>
    <row r="58" spans="1:16" ht="15.75" thickTop="1" x14ac:dyDescent="0.25">
      <c r="B58" s="3" t="s">
        <v>9</v>
      </c>
      <c r="F58" s="25">
        <f>SUM(F52:F57)</f>
        <v>876</v>
      </c>
      <c r="G58" s="25">
        <f>SUM(G52:G57)</f>
        <v>7637</v>
      </c>
      <c r="H58" s="25">
        <f>SUM(H52:H57)</f>
        <v>7528</v>
      </c>
      <c r="I58" s="25">
        <f>SUM(I52:I57)</f>
        <v>20783</v>
      </c>
      <c r="K58" s="46"/>
      <c r="L58" s="46"/>
      <c r="M58" s="46"/>
      <c r="N58" s="46"/>
      <c r="O58" s="46"/>
      <c r="P58" s="46"/>
    </row>
    <row r="59" spans="1:16" ht="15.75" thickBot="1" x14ac:dyDescent="0.3">
      <c r="H59" s="22"/>
      <c r="I59" s="22"/>
      <c r="K59" s="46"/>
      <c r="L59" s="46"/>
      <c r="M59" s="46"/>
      <c r="N59" s="46"/>
      <c r="O59" s="46"/>
      <c r="P59" s="46"/>
    </row>
    <row r="60" spans="1:16" ht="15.75" thickBot="1" x14ac:dyDescent="0.3">
      <c r="A60" s="6" t="s">
        <v>33</v>
      </c>
      <c r="B60" s="8" t="s">
        <v>0</v>
      </c>
      <c r="C60" s="11" t="s">
        <v>47</v>
      </c>
      <c r="D60" s="12" t="s">
        <v>1</v>
      </c>
      <c r="E60" s="20"/>
      <c r="F60" s="23" t="s">
        <v>4</v>
      </c>
      <c r="G60" s="23" t="s">
        <v>5</v>
      </c>
      <c r="H60" s="23" t="s">
        <v>6</v>
      </c>
      <c r="I60" s="24" t="s">
        <v>7</v>
      </c>
      <c r="K60" s="46"/>
      <c r="L60" s="46"/>
      <c r="M60" s="46"/>
      <c r="N60" s="46"/>
      <c r="O60" s="46"/>
      <c r="P60" s="46"/>
    </row>
    <row r="61" spans="1:16" x14ac:dyDescent="0.25">
      <c r="B61" s="5" t="s">
        <v>246</v>
      </c>
      <c r="C61" s="37">
        <v>0.95</v>
      </c>
      <c r="D61" s="38">
        <v>45000</v>
      </c>
      <c r="F61" s="25">
        <v>14849</v>
      </c>
      <c r="H61" s="22"/>
      <c r="I61" s="22"/>
      <c r="K61" s="46"/>
      <c r="L61" s="46"/>
      <c r="M61" s="46"/>
      <c r="N61" s="46"/>
      <c r="O61" s="46"/>
      <c r="P61" s="46"/>
    </row>
    <row r="62" spans="1:16" x14ac:dyDescent="0.25">
      <c r="B62" s="5" t="s">
        <v>253</v>
      </c>
      <c r="C62" s="37">
        <v>0.6</v>
      </c>
      <c r="D62" s="38">
        <v>45092</v>
      </c>
      <c r="G62" s="25">
        <v>1990</v>
      </c>
      <c r="H62" s="22"/>
      <c r="I62" s="22"/>
      <c r="K62" s="46"/>
      <c r="L62" s="46"/>
      <c r="M62" s="46"/>
      <c r="N62" s="46"/>
      <c r="O62" s="46"/>
      <c r="P62" s="46"/>
    </row>
    <row r="63" spans="1:16" hidden="1" x14ac:dyDescent="0.25">
      <c r="H63" s="22"/>
      <c r="I63" s="22"/>
      <c r="K63" s="46"/>
      <c r="L63" s="46"/>
      <c r="M63" s="46"/>
      <c r="N63" s="46"/>
      <c r="O63" s="46"/>
      <c r="P63" s="46"/>
    </row>
    <row r="64" spans="1:16" x14ac:dyDescent="0.25">
      <c r="B64" s="5" t="s">
        <v>257</v>
      </c>
      <c r="C64" s="13">
        <v>2.4500000000000002</v>
      </c>
      <c r="D64" s="14">
        <v>45200</v>
      </c>
      <c r="H64" s="22">
        <v>12352</v>
      </c>
      <c r="I64" s="22"/>
      <c r="K64" s="46"/>
      <c r="L64" s="46"/>
      <c r="M64" s="46"/>
      <c r="N64" s="46"/>
      <c r="O64" s="46"/>
      <c r="P64" s="46"/>
    </row>
    <row r="65" spans="1:16" x14ac:dyDescent="0.25">
      <c r="B65" s="1" t="s">
        <v>264</v>
      </c>
      <c r="C65" s="9">
        <v>0</v>
      </c>
      <c r="D65" s="10">
        <v>45306</v>
      </c>
      <c r="E65" s="1"/>
      <c r="F65" s="1"/>
      <c r="G65" s="1"/>
      <c r="H65" s="45"/>
      <c r="I65" s="22">
        <v>13999</v>
      </c>
      <c r="K65" s="46"/>
      <c r="L65" s="46"/>
      <c r="M65" s="46"/>
      <c r="N65" s="46"/>
      <c r="O65" s="46"/>
      <c r="P65" s="46"/>
    </row>
    <row r="66" spans="1:16" x14ac:dyDescent="0.25">
      <c r="B66" s="1"/>
      <c r="C66" s="9"/>
      <c r="D66" s="10"/>
      <c r="E66" s="1"/>
      <c r="F66" s="1"/>
      <c r="G66" s="1"/>
      <c r="H66" s="22"/>
      <c r="I66" s="22"/>
      <c r="K66" s="46"/>
      <c r="L66" s="46"/>
      <c r="M66" s="46"/>
      <c r="N66" s="46"/>
      <c r="O66" s="46"/>
      <c r="P66" s="46"/>
    </row>
    <row r="67" spans="1:16" ht="15.75" thickBot="1" x14ac:dyDescent="0.3">
      <c r="A67" s="7"/>
      <c r="B67" s="7"/>
      <c r="C67" s="15"/>
      <c r="D67" s="16"/>
      <c r="E67" s="7"/>
      <c r="F67" s="26"/>
      <c r="G67" s="26"/>
      <c r="H67" s="26"/>
      <c r="I67" s="26"/>
      <c r="K67" s="46"/>
      <c r="L67" s="46"/>
      <c r="M67" s="46"/>
      <c r="N67" s="46"/>
      <c r="O67" s="46"/>
      <c r="P67" s="46"/>
    </row>
    <row r="68" spans="1:16" ht="15.75" thickTop="1" x14ac:dyDescent="0.25">
      <c r="B68" s="3" t="s">
        <v>9</v>
      </c>
      <c r="F68" s="25">
        <f>SUM(F61:F67)</f>
        <v>14849</v>
      </c>
      <c r="G68" s="25">
        <f>SUM(G61:G67)</f>
        <v>1990</v>
      </c>
      <c r="H68" s="25">
        <f>SUM(H61:H67)</f>
        <v>12352</v>
      </c>
      <c r="I68" s="25">
        <f>SUM(I61:I67)</f>
        <v>13999</v>
      </c>
      <c r="K68" s="46"/>
      <c r="L68" s="46"/>
      <c r="M68" s="46"/>
      <c r="N68" s="46"/>
      <c r="O68" s="46"/>
      <c r="P68" s="46"/>
    </row>
    <row r="69" spans="1:16" ht="15.75" thickBot="1" x14ac:dyDescent="0.3">
      <c r="H69" s="22"/>
      <c r="I69" s="22"/>
      <c r="K69" s="46"/>
      <c r="L69" s="46"/>
      <c r="M69" s="46"/>
      <c r="N69" s="46"/>
      <c r="O69" s="46"/>
      <c r="P69" s="46"/>
    </row>
    <row r="70" spans="1:16" ht="15.75" thickBot="1" x14ac:dyDescent="0.3">
      <c r="A70" s="6" t="s">
        <v>38</v>
      </c>
      <c r="B70" s="8" t="s">
        <v>0</v>
      </c>
      <c r="C70" s="11" t="s">
        <v>47</v>
      </c>
      <c r="D70" s="12" t="s">
        <v>1</v>
      </c>
      <c r="E70" s="20"/>
      <c r="F70" s="23" t="s">
        <v>4</v>
      </c>
      <c r="G70" s="23" t="s">
        <v>5</v>
      </c>
      <c r="H70" s="23" t="s">
        <v>6</v>
      </c>
      <c r="I70" s="24" t="s">
        <v>7</v>
      </c>
    </row>
    <row r="71" spans="1:16" x14ac:dyDescent="0.25">
      <c r="B71" s="5" t="s">
        <v>251</v>
      </c>
      <c r="C71" s="13">
        <v>2.5</v>
      </c>
      <c r="D71" s="14">
        <v>45976</v>
      </c>
      <c r="H71" s="22"/>
      <c r="I71" s="22"/>
    </row>
    <row r="72" spans="1:16" x14ac:dyDescent="0.25">
      <c r="B72" s="5" t="s">
        <v>30</v>
      </c>
      <c r="C72" s="13">
        <v>4.5</v>
      </c>
      <c r="D72" s="14">
        <v>46082</v>
      </c>
      <c r="H72" s="22"/>
      <c r="I72" s="22"/>
    </row>
    <row r="73" spans="1:16" x14ac:dyDescent="0.25">
      <c r="B73" s="5" t="s">
        <v>261</v>
      </c>
      <c r="C73" s="13">
        <v>1.6</v>
      </c>
      <c r="D73" s="14">
        <v>46174</v>
      </c>
      <c r="H73" s="22"/>
      <c r="I73" s="22"/>
    </row>
    <row r="74" spans="1:16" ht="15.75" thickBot="1" x14ac:dyDescent="0.3">
      <c r="A74" s="7"/>
      <c r="B74" s="7" t="s">
        <v>268</v>
      </c>
      <c r="C74" s="15">
        <v>2.1</v>
      </c>
      <c r="D74" s="16">
        <v>46218</v>
      </c>
      <c r="E74" s="7"/>
      <c r="F74" s="26"/>
      <c r="G74" s="26"/>
      <c r="H74" s="26"/>
      <c r="I74" s="26"/>
    </row>
    <row r="75" spans="1:16" ht="15.75" thickTop="1" x14ac:dyDescent="0.25">
      <c r="B75" s="3" t="s">
        <v>9</v>
      </c>
      <c r="F75" s="25">
        <f>SUM(F71:F74)</f>
        <v>0</v>
      </c>
      <c r="G75" s="25">
        <f>SUM(G71:G74)</f>
        <v>0</v>
      </c>
      <c r="H75" s="25">
        <f>SUM(H71:H74)</f>
        <v>0</v>
      </c>
      <c r="I75" s="25">
        <f>SUM(I71:I74)</f>
        <v>0</v>
      </c>
    </row>
    <row r="76" spans="1:16" ht="15.75" thickBot="1" x14ac:dyDescent="0.3">
      <c r="H76" s="22"/>
      <c r="I76" s="22"/>
    </row>
    <row r="77" spans="1:16" ht="15.75" thickBot="1" x14ac:dyDescent="0.3">
      <c r="A77" s="6" t="s">
        <v>40</v>
      </c>
      <c r="B77" s="8" t="s">
        <v>0</v>
      </c>
      <c r="C77" s="11" t="s">
        <v>47</v>
      </c>
      <c r="D77" s="12" t="s">
        <v>1</v>
      </c>
      <c r="E77" s="20"/>
      <c r="F77" s="23" t="s">
        <v>4</v>
      </c>
      <c r="G77" s="23" t="s">
        <v>5</v>
      </c>
      <c r="H77" s="23" t="s">
        <v>6</v>
      </c>
      <c r="I77" s="24" t="s">
        <v>7</v>
      </c>
    </row>
    <row r="78" spans="1:16" x14ac:dyDescent="0.25">
      <c r="B78" s="5" t="s">
        <v>243</v>
      </c>
      <c r="C78" s="13">
        <v>2.5</v>
      </c>
      <c r="D78" s="14">
        <v>47628</v>
      </c>
      <c r="F78" s="25">
        <v>152</v>
      </c>
      <c r="G78" s="25">
        <v>7161</v>
      </c>
      <c r="H78" s="22">
        <v>38053</v>
      </c>
      <c r="I78" s="22"/>
    </row>
    <row r="79" spans="1:16" x14ac:dyDescent="0.25">
      <c r="B79" s="5" t="s">
        <v>266</v>
      </c>
      <c r="C79" s="13">
        <v>1.5</v>
      </c>
      <c r="D79" s="14">
        <v>47993</v>
      </c>
      <c r="H79" s="22"/>
      <c r="I79" s="22">
        <v>8500</v>
      </c>
    </row>
    <row r="80" spans="1:16" x14ac:dyDescent="0.25">
      <c r="H80" s="22"/>
      <c r="I80" s="22"/>
    </row>
    <row r="81" spans="1:9" x14ac:dyDescent="0.25">
      <c r="H81" s="22"/>
      <c r="I81" s="22"/>
    </row>
    <row r="82" spans="1:9" ht="15.75" thickBot="1" x14ac:dyDescent="0.3">
      <c r="A82" s="7"/>
      <c r="B82" s="7"/>
      <c r="C82" s="15"/>
      <c r="D82" s="16"/>
      <c r="E82" s="7"/>
      <c r="F82" s="26"/>
      <c r="G82" s="26"/>
      <c r="H82" s="26"/>
      <c r="I82" s="26"/>
    </row>
    <row r="83" spans="1:9" ht="15.75" thickTop="1" x14ac:dyDescent="0.25">
      <c r="B83" s="3" t="s">
        <v>9</v>
      </c>
      <c r="F83" s="25">
        <f>SUM(F78:F82)</f>
        <v>152</v>
      </c>
      <c r="G83" s="25">
        <f>SUM(G78:G82)</f>
        <v>7161</v>
      </c>
      <c r="H83" s="25">
        <f>SUM(H78:H82)</f>
        <v>38053</v>
      </c>
      <c r="I83" s="25">
        <f>SUM(I78:I82)</f>
        <v>8500</v>
      </c>
    </row>
    <row r="84" spans="1:9" ht="15.75" thickBot="1" x14ac:dyDescent="0.3">
      <c r="H84" s="22"/>
      <c r="I84" s="22"/>
    </row>
    <row r="85" spans="1:9" ht="15.75" thickBot="1" x14ac:dyDescent="0.3">
      <c r="A85" s="6" t="s">
        <v>43</v>
      </c>
      <c r="B85" s="8" t="s">
        <v>0</v>
      </c>
      <c r="C85" s="11" t="s">
        <v>47</v>
      </c>
      <c r="D85" s="12" t="s">
        <v>1</v>
      </c>
      <c r="E85" s="20"/>
      <c r="F85" s="23" t="s">
        <v>4</v>
      </c>
      <c r="G85" s="23" t="s">
        <v>5</v>
      </c>
      <c r="H85" s="23" t="s">
        <v>6</v>
      </c>
      <c r="I85" s="24" t="s">
        <v>7</v>
      </c>
    </row>
    <row r="86" spans="1:9" x14ac:dyDescent="0.25">
      <c r="A86" s="3"/>
      <c r="B86" s="5" t="s">
        <v>254</v>
      </c>
      <c r="C86" s="13">
        <v>1</v>
      </c>
      <c r="D86" s="14">
        <v>45986</v>
      </c>
      <c r="E86" s="3"/>
      <c r="F86" s="32"/>
      <c r="G86" s="32"/>
      <c r="H86" s="32"/>
      <c r="I86" s="32"/>
    </row>
    <row r="87" spans="1:9" x14ac:dyDescent="0.25">
      <c r="B87" s="5" t="s">
        <v>41</v>
      </c>
      <c r="C87" s="13">
        <v>3.5</v>
      </c>
      <c r="D87" s="14">
        <v>46137</v>
      </c>
      <c r="H87" s="22"/>
      <c r="I87" s="22"/>
    </row>
    <row r="88" spans="1:9" x14ac:dyDescent="0.25">
      <c r="B88" s="5" t="s">
        <v>267</v>
      </c>
      <c r="C88" s="13">
        <v>0.25</v>
      </c>
      <c r="D88" s="14">
        <v>46351</v>
      </c>
      <c r="H88" s="22"/>
      <c r="I88" s="22"/>
    </row>
    <row r="89" spans="1:9" ht="15.75" thickBot="1" x14ac:dyDescent="0.3">
      <c r="A89" s="7"/>
      <c r="B89" s="7"/>
      <c r="C89" s="15"/>
      <c r="D89" s="16"/>
      <c r="E89" s="7"/>
      <c r="F89" s="26"/>
      <c r="G89" s="26"/>
      <c r="H89" s="26"/>
      <c r="I89" s="26"/>
    </row>
    <row r="90" spans="1:9" ht="15.75" thickTop="1" x14ac:dyDescent="0.25">
      <c r="B90" s="3" t="s">
        <v>9</v>
      </c>
      <c r="F90" s="25">
        <f>SUM(F86:F89)</f>
        <v>0</v>
      </c>
      <c r="G90" s="25">
        <f>SUM(G86:G89)</f>
        <v>0</v>
      </c>
      <c r="H90" s="25">
        <f>SUM(H86:H89)</f>
        <v>0</v>
      </c>
      <c r="I90" s="25">
        <f>SUM(I86:I89)</f>
        <v>0</v>
      </c>
    </row>
    <row r="91" spans="1:9" ht="15.75" thickBot="1" x14ac:dyDescent="0.3">
      <c r="B91" s="3"/>
      <c r="H91" s="22"/>
      <c r="I91" s="22"/>
    </row>
    <row r="92" spans="1:9" ht="15.75" thickBot="1" x14ac:dyDescent="0.3">
      <c r="A92" s="6" t="s">
        <v>44</v>
      </c>
      <c r="B92" s="8" t="s">
        <v>0</v>
      </c>
      <c r="C92" s="11" t="s">
        <v>47</v>
      </c>
      <c r="D92" s="12" t="s">
        <v>1</v>
      </c>
      <c r="E92" s="20"/>
      <c r="F92" s="23" t="s">
        <v>4</v>
      </c>
      <c r="G92" s="23" t="s">
        <v>5</v>
      </c>
      <c r="H92" s="23" t="s">
        <v>6</v>
      </c>
      <c r="I92" s="24" t="s">
        <v>7</v>
      </c>
    </row>
    <row r="93" spans="1:9" x14ac:dyDescent="0.25">
      <c r="B93" s="1" t="s">
        <v>239</v>
      </c>
      <c r="C93" s="34">
        <v>0.6</v>
      </c>
      <c r="D93" s="10">
        <v>47422</v>
      </c>
      <c r="E93" s="1"/>
      <c r="F93" s="35">
        <v>1358</v>
      </c>
    </row>
    <row r="94" spans="1:9" hidden="1" x14ac:dyDescent="0.25">
      <c r="H94" s="22"/>
      <c r="I94" s="22"/>
    </row>
    <row r="95" spans="1:9" hidden="1" x14ac:dyDescent="0.25">
      <c r="H95" s="22"/>
      <c r="I95" s="22"/>
    </row>
    <row r="96" spans="1:9" hidden="1" x14ac:dyDescent="0.25">
      <c r="H96" s="22"/>
      <c r="I96" s="22"/>
    </row>
    <row r="97" spans="1:9" x14ac:dyDescent="0.25">
      <c r="B97" s="1" t="s">
        <v>255</v>
      </c>
      <c r="C97" s="34">
        <v>0.5</v>
      </c>
      <c r="D97" s="10">
        <v>47422</v>
      </c>
      <c r="E97" s="1"/>
      <c r="F97" s="35"/>
      <c r="G97" s="48">
        <v>1511</v>
      </c>
      <c r="H97" s="1">
        <v>18</v>
      </c>
      <c r="I97" s="35"/>
    </row>
    <row r="98" spans="1:9" x14ac:dyDescent="0.25">
      <c r="B98" s="1" t="s">
        <v>262</v>
      </c>
      <c r="C98" s="34">
        <v>1.25</v>
      </c>
      <c r="D98" s="10">
        <v>47787</v>
      </c>
      <c r="E98" s="1"/>
      <c r="F98" s="35"/>
      <c r="G98" s="1"/>
      <c r="H98" s="1"/>
      <c r="I98" s="35">
        <v>2049</v>
      </c>
    </row>
    <row r="99" spans="1:9" x14ac:dyDescent="0.25">
      <c r="B99" s="1"/>
      <c r="C99" s="34"/>
      <c r="D99" s="10"/>
      <c r="E99" s="1"/>
      <c r="F99" s="35"/>
      <c r="G99" s="1"/>
      <c r="H99" s="1"/>
      <c r="I99" s="35"/>
    </row>
    <row r="100" spans="1:9" ht="15.75" thickBot="1" x14ac:dyDescent="0.3">
      <c r="A100" s="7"/>
      <c r="B100" s="7"/>
      <c r="C100" s="15"/>
      <c r="D100" s="16"/>
      <c r="E100" s="7"/>
      <c r="F100" s="26"/>
      <c r="G100" s="26"/>
      <c r="H100" s="26"/>
      <c r="I100" s="26"/>
    </row>
    <row r="101" spans="1:9" ht="15.75" thickTop="1" x14ac:dyDescent="0.25">
      <c r="B101" s="3" t="s">
        <v>9</v>
      </c>
      <c r="F101" s="25">
        <v>1358</v>
      </c>
      <c r="G101" s="25">
        <f>SUM(G93:G100)</f>
        <v>1511</v>
      </c>
      <c r="H101" s="25">
        <f>SUM(H93:H100)</f>
        <v>18</v>
      </c>
      <c r="I101" s="25">
        <f>SUM(I93:I100)</f>
        <v>2049</v>
      </c>
    </row>
    <row r="102" spans="1:9" x14ac:dyDescent="0.25">
      <c r="H102" s="22"/>
      <c r="I102" s="22"/>
    </row>
  </sheetData>
  <mergeCells count="2">
    <mergeCell ref="A6:D6"/>
    <mergeCell ref="F6:I6"/>
  </mergeCells>
  <pageMargins left="0.7" right="0.7" top="0.75" bottom="0.75" header="0.3" footer="0.3"/>
  <pageSetup paperSize="9" orientation="portrait" copies="0" r:id="rId1"/>
  <headerFooter>
    <oddFooter>&amp;C&amp;1#&amp;"Calibri"&amp;10&amp;K000000Internal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79D7-D82D-48FA-AADC-D49994BDF456}">
  <sheetPr codeName="Sheet1"/>
  <dimension ref="A1:K101"/>
  <sheetViews>
    <sheetView topLeftCell="A71" workbookViewId="0">
      <selection activeCell="D81" sqref="D81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0" width="18" style="1" bestFit="1" customWidth="1"/>
    <col min="11" max="11" width="15.140625" style="1" bestFit="1" customWidth="1"/>
    <col min="12" max="16384" width="9.140625" style="1"/>
  </cols>
  <sheetData>
    <row r="1" spans="1:11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11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11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11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11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11" ht="15.75" thickBot="1" x14ac:dyDescent="0.3">
      <c r="A6" s="56" t="s">
        <v>221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11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11" ht="16.5" x14ac:dyDescent="0.25">
      <c r="A8" s="3"/>
      <c r="B8" s="3"/>
      <c r="C8" s="17"/>
      <c r="D8" s="18"/>
      <c r="E8" s="3"/>
      <c r="F8" s="32"/>
      <c r="G8" s="32"/>
      <c r="H8" s="32"/>
      <c r="I8" s="32"/>
      <c r="J8" s="43"/>
      <c r="K8" s="44"/>
    </row>
    <row r="9" spans="1:11" hidden="1" x14ac:dyDescent="0.25">
      <c r="H9" s="22"/>
      <c r="I9" s="22"/>
    </row>
    <row r="10" spans="1:11" x14ac:dyDescent="0.25">
      <c r="B10" s="5" t="s">
        <v>197</v>
      </c>
      <c r="C10" s="13">
        <v>2.5</v>
      </c>
      <c r="D10" s="14">
        <v>52782</v>
      </c>
      <c r="F10" s="25">
        <v>1492</v>
      </c>
      <c r="G10" s="25">
        <v>3436</v>
      </c>
      <c r="H10" s="22"/>
      <c r="I10" s="22"/>
      <c r="J10" s="41"/>
      <c r="K10" s="42"/>
    </row>
    <row r="11" spans="1:11" ht="15.75" thickBot="1" x14ac:dyDescent="0.3">
      <c r="A11" s="7"/>
      <c r="B11" s="15" t="s">
        <v>238</v>
      </c>
      <c r="C11" s="15">
        <v>2.5</v>
      </c>
      <c r="D11" s="16">
        <v>53554</v>
      </c>
      <c r="E11" s="7"/>
      <c r="F11" s="26"/>
      <c r="G11" s="26"/>
      <c r="H11" s="26"/>
      <c r="I11" s="26">
        <v>6022</v>
      </c>
      <c r="J11" s="42"/>
      <c r="K11" s="42"/>
    </row>
    <row r="12" spans="1:11" ht="15.75" thickTop="1" x14ac:dyDescent="0.25">
      <c r="B12" s="3" t="s">
        <v>9</v>
      </c>
      <c r="F12" s="25">
        <f>SUM(F7:F11)</f>
        <v>1492</v>
      </c>
      <c r="G12" s="25">
        <f>SUM(G7:G11)</f>
        <v>3436</v>
      </c>
      <c r="H12" s="25">
        <f>SUM(H7:H11)</f>
        <v>0</v>
      </c>
      <c r="I12" s="25">
        <f>SUM(I7:I11)</f>
        <v>6022</v>
      </c>
    </row>
    <row r="13" spans="1:11" s="2" customFormat="1" ht="15.75" thickBot="1" x14ac:dyDescent="0.3">
      <c r="A13" s="5"/>
      <c r="B13" s="5"/>
      <c r="C13" s="13"/>
      <c r="D13" s="14"/>
      <c r="E13" s="5"/>
      <c r="F13" s="25"/>
      <c r="G13" s="25"/>
      <c r="H13" s="22"/>
      <c r="I13" s="22"/>
    </row>
    <row r="14" spans="1:11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11" x14ac:dyDescent="0.25">
      <c r="H15" s="22"/>
      <c r="I15" s="22"/>
    </row>
    <row r="16" spans="1:11" hidden="1" x14ac:dyDescent="0.25">
      <c r="H16" s="22"/>
      <c r="I16" s="22"/>
    </row>
    <row r="17" spans="1:9" hidden="1" x14ac:dyDescent="0.25">
      <c r="H17" s="22"/>
      <c r="I17" s="22"/>
    </row>
    <row r="18" spans="1:9" x14ac:dyDescent="0.25">
      <c r="B18" s="5" t="s">
        <v>222</v>
      </c>
      <c r="C18" s="37">
        <v>0.25</v>
      </c>
      <c r="D18" s="38">
        <v>47164</v>
      </c>
      <c r="F18" s="25">
        <v>5378</v>
      </c>
      <c r="G18" s="25">
        <v>10030</v>
      </c>
      <c r="H18" s="22"/>
      <c r="I18" s="22"/>
    </row>
    <row r="19" spans="1:9" x14ac:dyDescent="0.25">
      <c r="B19" s="5" t="s">
        <v>235</v>
      </c>
      <c r="C19" s="13">
        <v>0</v>
      </c>
      <c r="D19" s="14">
        <v>47345</v>
      </c>
      <c r="H19" s="45">
        <v>9895</v>
      </c>
      <c r="I19" s="22">
        <v>5240</v>
      </c>
    </row>
    <row r="20" spans="1:9" ht="15.75" thickBot="1" x14ac:dyDescent="0.3">
      <c r="A20" s="7"/>
      <c r="B20" s="7"/>
      <c r="C20" s="15"/>
      <c r="D20" s="16"/>
      <c r="E20" s="7"/>
      <c r="F20" s="26"/>
      <c r="G20" s="26"/>
      <c r="H20" s="26"/>
      <c r="I20" s="26"/>
    </row>
    <row r="21" spans="1:9" ht="15.75" thickTop="1" x14ac:dyDescent="0.25">
      <c r="B21" s="3" t="s">
        <v>9</v>
      </c>
      <c r="F21" s="25">
        <f>SUM(F16:F20)</f>
        <v>5378</v>
      </c>
      <c r="G21" s="25">
        <f>SUM(G16:G20)</f>
        <v>10030</v>
      </c>
      <c r="H21" s="25">
        <f>SUM(H16:H20)</f>
        <v>9895</v>
      </c>
      <c r="I21" s="25">
        <f>SUM(I16:I20)</f>
        <v>5240</v>
      </c>
    </row>
    <row r="22" spans="1:9" ht="15.75" thickBot="1" x14ac:dyDescent="0.3">
      <c r="A22" s="2"/>
      <c r="B22" s="3"/>
      <c r="C22" s="17"/>
      <c r="D22" s="18"/>
      <c r="E22" s="3"/>
      <c r="F22" s="27"/>
      <c r="G22" s="27"/>
      <c r="H22" s="28"/>
      <c r="I22" s="28"/>
    </row>
    <row r="23" spans="1:9" ht="15.75" thickBot="1" x14ac:dyDescent="0.3">
      <c r="A23" s="6" t="s">
        <v>15</v>
      </c>
      <c r="B23" s="8" t="s">
        <v>0</v>
      </c>
      <c r="C23" s="11" t="s">
        <v>47</v>
      </c>
      <c r="D23" s="12" t="s">
        <v>1</v>
      </c>
      <c r="E23" s="20"/>
      <c r="F23" s="23" t="s">
        <v>4</v>
      </c>
      <c r="G23" s="23" t="s">
        <v>5</v>
      </c>
      <c r="H23" s="23" t="s">
        <v>6</v>
      </c>
      <c r="I23" s="24" t="s">
        <v>7</v>
      </c>
    </row>
    <row r="24" spans="1:9" x14ac:dyDescent="0.25">
      <c r="H24" s="22"/>
      <c r="I24" s="22"/>
    </row>
    <row r="25" spans="1:9" x14ac:dyDescent="0.25">
      <c r="B25" s="5" t="s">
        <v>223</v>
      </c>
      <c r="C25" s="37">
        <v>0</v>
      </c>
      <c r="D25" s="38">
        <v>45583</v>
      </c>
      <c r="F25" s="25">
        <v>8705</v>
      </c>
      <c r="H25" s="22"/>
      <c r="I25" s="22"/>
    </row>
    <row r="26" spans="1:9" hidden="1" x14ac:dyDescent="0.25">
      <c r="H26" s="22"/>
      <c r="I26" s="22"/>
    </row>
    <row r="27" spans="1:9" hidden="1" x14ac:dyDescent="0.25">
      <c r="H27" s="22"/>
      <c r="I27" s="22"/>
    </row>
    <row r="28" spans="1:9" x14ac:dyDescent="0.25">
      <c r="B28" s="5" t="s">
        <v>50</v>
      </c>
      <c r="C28" s="13">
        <v>0.5</v>
      </c>
      <c r="D28" s="14">
        <v>45703</v>
      </c>
      <c r="G28" s="25">
        <v>8439</v>
      </c>
      <c r="H28" s="22"/>
      <c r="I28" s="22"/>
    </row>
    <row r="29" spans="1:9" x14ac:dyDescent="0.25">
      <c r="B29" s="5" t="s">
        <v>236</v>
      </c>
      <c r="C29" s="13">
        <v>0</v>
      </c>
      <c r="D29" s="14">
        <v>45758</v>
      </c>
      <c r="H29" s="22">
        <v>16789</v>
      </c>
      <c r="I29" s="22"/>
    </row>
    <row r="30" spans="1:9" x14ac:dyDescent="0.25">
      <c r="B30" s="5" t="s">
        <v>51</v>
      </c>
      <c r="C30" s="13">
        <v>1</v>
      </c>
      <c r="D30" s="14">
        <v>45884</v>
      </c>
      <c r="H30" s="22"/>
      <c r="I30" s="22">
        <v>10036</v>
      </c>
    </row>
    <row r="31" spans="1:9" ht="15.75" thickBot="1" x14ac:dyDescent="0.3">
      <c r="A31" s="7"/>
      <c r="B31" s="7"/>
      <c r="C31" s="15"/>
      <c r="D31" s="16"/>
      <c r="E31" s="7"/>
      <c r="F31" s="26"/>
      <c r="G31" s="26"/>
      <c r="H31" s="26"/>
      <c r="I31" s="26"/>
    </row>
    <row r="32" spans="1:9" ht="15.75" thickTop="1" x14ac:dyDescent="0.25">
      <c r="B32" s="3" t="s">
        <v>9</v>
      </c>
      <c r="F32" s="25">
        <f>SUM(F25:F31)</f>
        <v>8705</v>
      </c>
      <c r="G32" s="25">
        <f>SUM(G25:G31)</f>
        <v>8439</v>
      </c>
      <c r="H32" s="25">
        <f>SUM(H25:H31)</f>
        <v>16789</v>
      </c>
      <c r="I32" s="25">
        <f>SUM(I25:I31)</f>
        <v>10036</v>
      </c>
    </row>
    <row r="33" spans="1:9" ht="15.75" thickBot="1" x14ac:dyDescent="0.3">
      <c r="H33" s="22"/>
      <c r="I33" s="22"/>
    </row>
    <row r="34" spans="1:9" ht="15.75" thickBot="1" x14ac:dyDescent="0.3">
      <c r="A34" s="6" t="s">
        <v>20</v>
      </c>
      <c r="B34" s="8" t="s">
        <v>0</v>
      </c>
      <c r="C34" s="11" t="s">
        <v>47</v>
      </c>
      <c r="D34" s="12" t="s">
        <v>1</v>
      </c>
      <c r="E34" s="20"/>
      <c r="F34" s="23" t="s">
        <v>4</v>
      </c>
      <c r="G34" s="23" t="s">
        <v>5</v>
      </c>
      <c r="H34" s="23" t="s">
        <v>6</v>
      </c>
      <c r="I34" s="24" t="s">
        <v>7</v>
      </c>
    </row>
    <row r="35" spans="1:9" x14ac:dyDescent="0.25">
      <c r="H35" s="22"/>
      <c r="I35" s="22"/>
    </row>
    <row r="36" spans="1:9" x14ac:dyDescent="0.25">
      <c r="B36" s="5" t="s">
        <v>224</v>
      </c>
      <c r="C36" s="13">
        <v>0</v>
      </c>
      <c r="D36" s="14">
        <v>44540</v>
      </c>
      <c r="F36" s="25">
        <v>30557</v>
      </c>
    </row>
    <row r="37" spans="1:9" hidden="1" x14ac:dyDescent="0.25"/>
    <row r="38" spans="1:9" x14ac:dyDescent="0.25">
      <c r="B38" s="5" t="s">
        <v>227</v>
      </c>
      <c r="C38" s="13">
        <v>0</v>
      </c>
      <c r="D38" s="14">
        <v>44631</v>
      </c>
      <c r="G38" s="25">
        <v>35244</v>
      </c>
    </row>
    <row r="39" spans="1:9" x14ac:dyDescent="0.25">
      <c r="B39" s="1" t="s">
        <v>237</v>
      </c>
      <c r="C39" s="9">
        <v>0</v>
      </c>
      <c r="D39" s="10">
        <v>44722</v>
      </c>
      <c r="E39" s="1"/>
      <c r="F39" s="1"/>
      <c r="G39" s="1"/>
      <c r="H39" s="45">
        <v>76003</v>
      </c>
    </row>
    <row r="40" spans="1:9" x14ac:dyDescent="0.25">
      <c r="B40" s="1" t="s">
        <v>242</v>
      </c>
      <c r="C40" s="9">
        <v>0</v>
      </c>
      <c r="D40" s="36">
        <v>44820</v>
      </c>
      <c r="E40" s="1"/>
      <c r="F40" s="1"/>
      <c r="G40" s="1"/>
      <c r="H40" s="35"/>
      <c r="I40" s="25">
        <v>40451</v>
      </c>
    </row>
    <row r="41" spans="1:9" ht="15.75" thickBot="1" x14ac:dyDescent="0.3">
      <c r="A41" s="7"/>
      <c r="B41" s="7"/>
      <c r="C41" s="15"/>
      <c r="D41" s="16"/>
      <c r="E41" s="7"/>
      <c r="F41" s="26"/>
      <c r="G41" s="26"/>
      <c r="H41" s="26"/>
      <c r="I41" s="26"/>
    </row>
    <row r="42" spans="1:9" ht="15.75" thickTop="1" x14ac:dyDescent="0.25">
      <c r="B42" s="3" t="s">
        <v>9</v>
      </c>
      <c r="F42" s="25">
        <f>SUM(F36:F41)</f>
        <v>30557</v>
      </c>
      <c r="G42" s="25">
        <f>SUM(G36:G41)</f>
        <v>35244</v>
      </c>
      <c r="H42" s="25">
        <f>SUM(H36:H41)</f>
        <v>76003</v>
      </c>
      <c r="I42" s="25">
        <f>SUM(I36:I41)</f>
        <v>40451</v>
      </c>
    </row>
    <row r="43" spans="1:9" ht="15.75" thickBot="1" x14ac:dyDescent="0.3">
      <c r="H43" s="22"/>
      <c r="I43" s="22"/>
    </row>
    <row r="44" spans="1:9" ht="15.75" thickBot="1" x14ac:dyDescent="0.3">
      <c r="A44" s="6" t="s">
        <v>26</v>
      </c>
      <c r="B44" s="8" t="s">
        <v>0</v>
      </c>
      <c r="C44" s="11" t="s">
        <v>47</v>
      </c>
      <c r="D44" s="12" t="s">
        <v>1</v>
      </c>
      <c r="E44" s="20"/>
      <c r="F44" s="23" t="s">
        <v>4</v>
      </c>
      <c r="G44" s="23" t="s">
        <v>5</v>
      </c>
      <c r="H44" s="23" t="s">
        <v>6</v>
      </c>
      <c r="I44" s="24" t="s">
        <v>7</v>
      </c>
    </row>
    <row r="45" spans="1:9" x14ac:dyDescent="0.25">
      <c r="H45" s="22"/>
      <c r="I45" s="22"/>
    </row>
    <row r="46" spans="1:9" hidden="1" x14ac:dyDescent="0.25">
      <c r="H46" s="22"/>
      <c r="I46" s="22"/>
    </row>
    <row r="47" spans="1:9" x14ac:dyDescent="0.25">
      <c r="H47" s="22"/>
      <c r="I47" s="22"/>
    </row>
    <row r="48" spans="1:9" x14ac:dyDescent="0.25">
      <c r="B48" s="5" t="s">
        <v>214</v>
      </c>
      <c r="C48" s="13">
        <v>4</v>
      </c>
      <c r="D48" s="14">
        <v>46851</v>
      </c>
      <c r="F48" s="25">
        <v>126</v>
      </c>
      <c r="H48" s="22"/>
      <c r="I48" s="22"/>
    </row>
    <row r="49" spans="1:9" ht="15.75" thickBot="1" x14ac:dyDescent="0.3">
      <c r="A49" s="7"/>
      <c r="B49" s="7" t="s">
        <v>228</v>
      </c>
      <c r="C49" s="15">
        <v>0</v>
      </c>
      <c r="D49" s="16">
        <v>47291</v>
      </c>
      <c r="E49" s="7"/>
      <c r="F49" s="26"/>
      <c r="G49" s="26">
        <v>635</v>
      </c>
      <c r="H49" s="26">
        <v>412</v>
      </c>
      <c r="I49" s="26">
        <v>157</v>
      </c>
    </row>
    <row r="50" spans="1:9" ht="15.75" thickTop="1" x14ac:dyDescent="0.25">
      <c r="B50" s="3" t="s">
        <v>9</v>
      </c>
      <c r="F50" s="25">
        <f>SUM(F43:F49)</f>
        <v>126</v>
      </c>
      <c r="G50" s="25">
        <f>SUM(G43:G49)</f>
        <v>635</v>
      </c>
      <c r="H50" s="25">
        <f>SUM(H43:H49)</f>
        <v>412</v>
      </c>
      <c r="I50" s="25">
        <f>SUM(I43:I49)</f>
        <v>157</v>
      </c>
    </row>
    <row r="51" spans="1:9" ht="15.75" thickBot="1" x14ac:dyDescent="0.3">
      <c r="H51" s="22"/>
      <c r="I51" s="22"/>
    </row>
    <row r="52" spans="1:9" ht="15.75" thickBot="1" x14ac:dyDescent="0.3">
      <c r="A52" s="6" t="s">
        <v>29</v>
      </c>
      <c r="B52" s="8" t="s">
        <v>0</v>
      </c>
      <c r="C52" s="11" t="s">
        <v>47</v>
      </c>
      <c r="D52" s="12" t="s">
        <v>1</v>
      </c>
      <c r="E52" s="20"/>
      <c r="F52" s="23" t="s">
        <v>4</v>
      </c>
      <c r="G52" s="23" t="s">
        <v>5</v>
      </c>
      <c r="H52" s="23" t="s">
        <v>6</v>
      </c>
      <c r="I52" s="24" t="s">
        <v>7</v>
      </c>
    </row>
    <row r="53" spans="1:9" x14ac:dyDescent="0.25">
      <c r="H53" s="22"/>
      <c r="I53" s="22"/>
    </row>
    <row r="54" spans="1:9" x14ac:dyDescent="0.25">
      <c r="B54" s="5" t="s">
        <v>225</v>
      </c>
      <c r="C54" s="37">
        <v>2.8</v>
      </c>
      <c r="D54" s="38">
        <v>47088</v>
      </c>
      <c r="F54" s="25">
        <v>7749</v>
      </c>
      <c r="H54" s="22"/>
      <c r="I54" s="22"/>
    </row>
    <row r="55" spans="1:9" hidden="1" x14ac:dyDescent="0.25">
      <c r="C55" s="37"/>
      <c r="D55" s="38"/>
      <c r="H55" s="22"/>
      <c r="I55" s="22"/>
    </row>
    <row r="56" spans="1:9" x14ac:dyDescent="0.25">
      <c r="B56" s="5" t="s">
        <v>229</v>
      </c>
      <c r="C56" s="37">
        <v>3</v>
      </c>
      <c r="D56" s="38">
        <v>47331</v>
      </c>
      <c r="G56" s="25">
        <v>8407</v>
      </c>
      <c r="H56" s="22">
        <v>2773</v>
      </c>
      <c r="I56" s="22">
        <v>11397</v>
      </c>
    </row>
    <row r="57" spans="1:9" ht="15.75" thickBot="1" x14ac:dyDescent="0.3">
      <c r="A57" s="7"/>
      <c r="B57" s="7" t="s">
        <v>240</v>
      </c>
      <c r="C57" s="39">
        <v>0.9</v>
      </c>
      <c r="D57" s="40">
        <v>47939</v>
      </c>
      <c r="E57" s="7"/>
      <c r="F57" s="26"/>
      <c r="G57" s="26"/>
      <c r="H57" s="26"/>
      <c r="I57" s="26">
        <v>5</v>
      </c>
    </row>
    <row r="58" spans="1:9" ht="15.75" thickTop="1" x14ac:dyDescent="0.25">
      <c r="B58" s="3" t="s">
        <v>9</v>
      </c>
      <c r="F58" s="25">
        <f>SUM(F52:F57)</f>
        <v>7749</v>
      </c>
      <c r="G58" s="25">
        <f>SUM(G52:G57)</f>
        <v>8407</v>
      </c>
      <c r="H58" s="25">
        <f>SUM(H52:H57)</f>
        <v>2773</v>
      </c>
      <c r="I58" s="25">
        <f>SUM(I52:I57)</f>
        <v>11402</v>
      </c>
    </row>
    <row r="59" spans="1:9" ht="15.75" thickBot="1" x14ac:dyDescent="0.3">
      <c r="H59" s="22"/>
      <c r="I59" s="22"/>
    </row>
    <row r="60" spans="1:9" ht="15.75" thickBot="1" x14ac:dyDescent="0.3">
      <c r="A60" s="6" t="s">
        <v>33</v>
      </c>
      <c r="B60" s="8" t="s">
        <v>0</v>
      </c>
      <c r="C60" s="11" t="s">
        <v>47</v>
      </c>
      <c r="D60" s="12" t="s">
        <v>1</v>
      </c>
      <c r="E60" s="20"/>
      <c r="F60" s="23" t="s">
        <v>4</v>
      </c>
      <c r="G60" s="23" t="s">
        <v>5</v>
      </c>
      <c r="H60" s="23" t="s">
        <v>6</v>
      </c>
      <c r="I60" s="24" t="s">
        <v>7</v>
      </c>
    </row>
    <row r="61" spans="1:9" x14ac:dyDescent="0.25">
      <c r="H61" s="22"/>
      <c r="I61" s="22"/>
    </row>
    <row r="62" spans="1:9" x14ac:dyDescent="0.25">
      <c r="B62" s="5" t="s">
        <v>226</v>
      </c>
      <c r="C62" s="37">
        <v>1.2</v>
      </c>
      <c r="D62" s="38">
        <v>44651</v>
      </c>
      <c r="F62" s="25">
        <v>10910</v>
      </c>
      <c r="H62" s="22"/>
      <c r="I62" s="22"/>
    </row>
    <row r="63" spans="1:9" hidden="1" x14ac:dyDescent="0.25">
      <c r="H63" s="22"/>
      <c r="I63" s="22"/>
    </row>
    <row r="64" spans="1:9" x14ac:dyDescent="0.25">
      <c r="B64" s="5" t="s">
        <v>230</v>
      </c>
      <c r="C64" s="13">
        <v>1</v>
      </c>
      <c r="D64" s="14">
        <v>44757</v>
      </c>
      <c r="G64" s="25">
        <v>13687</v>
      </c>
      <c r="H64" s="22"/>
      <c r="I64" s="22"/>
    </row>
    <row r="65" spans="1:9" x14ac:dyDescent="0.25">
      <c r="B65" s="1" t="s">
        <v>234</v>
      </c>
      <c r="C65" s="9">
        <v>1.45</v>
      </c>
      <c r="D65" s="10">
        <v>44819</v>
      </c>
      <c r="E65" s="1"/>
      <c r="F65" s="1"/>
      <c r="G65" s="1"/>
      <c r="H65" s="45">
        <v>5822</v>
      </c>
      <c r="I65" s="22"/>
    </row>
    <row r="66" spans="1:9" x14ac:dyDescent="0.25">
      <c r="B66" s="1" t="s">
        <v>241</v>
      </c>
      <c r="C66" s="9">
        <v>0.05</v>
      </c>
      <c r="D66" s="10">
        <v>44941</v>
      </c>
      <c r="E66" s="1"/>
      <c r="F66" s="1"/>
      <c r="G66" s="1"/>
      <c r="H66" s="22"/>
      <c r="I66" s="22">
        <v>3921</v>
      </c>
    </row>
    <row r="67" spans="1:9" ht="15.75" thickBot="1" x14ac:dyDescent="0.3">
      <c r="A67" s="7"/>
      <c r="B67" s="7"/>
      <c r="C67" s="15"/>
      <c r="D67" s="16"/>
      <c r="E67" s="7"/>
      <c r="F67" s="26"/>
      <c r="G67" s="26"/>
      <c r="H67" s="26"/>
      <c r="I67" s="26"/>
    </row>
    <row r="68" spans="1:9" ht="15.75" thickTop="1" x14ac:dyDescent="0.25">
      <c r="B68" s="3" t="s">
        <v>9</v>
      </c>
      <c r="F68" s="25">
        <f>SUM(F61:F67)</f>
        <v>10910</v>
      </c>
      <c r="G68" s="25">
        <f>SUM(G61:G67)</f>
        <v>13687</v>
      </c>
      <c r="H68" s="25">
        <f>SUM(H61:H67)</f>
        <v>5822</v>
      </c>
      <c r="I68" s="25">
        <f>SUM(I61:I67)</f>
        <v>3921</v>
      </c>
    </row>
    <row r="69" spans="1:9" ht="15.75" thickBot="1" x14ac:dyDescent="0.3">
      <c r="H69" s="22"/>
      <c r="I69" s="22"/>
    </row>
    <row r="70" spans="1:9" ht="15.75" thickBot="1" x14ac:dyDescent="0.3">
      <c r="A70" s="6" t="s">
        <v>38</v>
      </c>
      <c r="B70" s="8" t="s">
        <v>0</v>
      </c>
      <c r="C70" s="11" t="s">
        <v>47</v>
      </c>
      <c r="D70" s="12" t="s">
        <v>1</v>
      </c>
      <c r="E70" s="20"/>
      <c r="F70" s="23" t="s">
        <v>4</v>
      </c>
      <c r="G70" s="23" t="s">
        <v>5</v>
      </c>
      <c r="H70" s="23" t="s">
        <v>6</v>
      </c>
      <c r="I70" s="24" t="s">
        <v>7</v>
      </c>
    </row>
    <row r="71" spans="1:9" x14ac:dyDescent="0.25">
      <c r="H71" s="22"/>
      <c r="I71" s="22"/>
    </row>
    <row r="72" spans="1:9" x14ac:dyDescent="0.25">
      <c r="B72" s="5" t="s">
        <v>83</v>
      </c>
      <c r="C72" s="13">
        <v>4.5</v>
      </c>
      <c r="D72" s="14">
        <v>45352</v>
      </c>
      <c r="H72" s="22"/>
      <c r="I72" s="22"/>
    </row>
    <row r="73" spans="1:9" ht="15.75" thickBot="1" x14ac:dyDescent="0.3">
      <c r="A73" s="7"/>
      <c r="B73" s="7" t="s">
        <v>60</v>
      </c>
      <c r="C73" s="15">
        <v>5</v>
      </c>
      <c r="D73" s="16">
        <v>45717</v>
      </c>
      <c r="E73" s="7"/>
      <c r="F73" s="26"/>
      <c r="G73" s="26"/>
      <c r="H73" s="26"/>
      <c r="I73" s="26"/>
    </row>
    <row r="74" spans="1:9" ht="15.75" thickTop="1" x14ac:dyDescent="0.25">
      <c r="B74" s="3" t="s">
        <v>9</v>
      </c>
      <c r="G74" s="22">
        <v>0</v>
      </c>
      <c r="H74" s="22">
        <v>0</v>
      </c>
      <c r="I74" s="22">
        <v>0</v>
      </c>
    </row>
    <row r="75" spans="1:9" ht="15.75" thickBot="1" x14ac:dyDescent="0.3">
      <c r="H75" s="22"/>
      <c r="I75" s="22"/>
    </row>
    <row r="76" spans="1:9" ht="15.75" thickBot="1" x14ac:dyDescent="0.3">
      <c r="A76" s="6" t="s">
        <v>40</v>
      </c>
      <c r="B76" s="8" t="s">
        <v>0</v>
      </c>
      <c r="C76" s="11" t="s">
        <v>47</v>
      </c>
      <c r="D76" s="12" t="s">
        <v>1</v>
      </c>
      <c r="E76" s="20"/>
      <c r="F76" s="23" t="s">
        <v>4</v>
      </c>
      <c r="G76" s="23" t="s">
        <v>5</v>
      </c>
      <c r="H76" s="23" t="s">
        <v>6</v>
      </c>
      <c r="I76" s="24" t="s">
        <v>7</v>
      </c>
    </row>
    <row r="77" spans="1:9" x14ac:dyDescent="0.25">
      <c r="H77" s="22"/>
      <c r="I77" s="22"/>
    </row>
    <row r="78" spans="1:9" x14ac:dyDescent="0.25">
      <c r="B78" s="5" t="s">
        <v>220</v>
      </c>
      <c r="C78" s="13">
        <v>0.75</v>
      </c>
      <c r="D78" s="14">
        <v>47082</v>
      </c>
      <c r="F78" s="25">
        <v>18353</v>
      </c>
      <c r="H78" s="22"/>
      <c r="I78" s="22"/>
    </row>
    <row r="79" spans="1:9" x14ac:dyDescent="0.25">
      <c r="B79" s="5" t="s">
        <v>231</v>
      </c>
      <c r="C79" s="13">
        <v>0.5</v>
      </c>
      <c r="D79" s="14">
        <v>47263</v>
      </c>
      <c r="G79" s="25">
        <v>5046</v>
      </c>
      <c r="H79" s="22">
        <v>17464</v>
      </c>
      <c r="I79" s="22"/>
    </row>
    <row r="80" spans="1:9" x14ac:dyDescent="0.25">
      <c r="B80" s="5" t="s">
        <v>243</v>
      </c>
      <c r="C80" s="13">
        <v>2.5</v>
      </c>
      <c r="D80" s="14">
        <v>47628</v>
      </c>
      <c r="H80" s="22"/>
      <c r="I80" s="22">
        <v>1290</v>
      </c>
    </row>
    <row r="81" spans="1:9" ht="15.75" thickBot="1" x14ac:dyDescent="0.3">
      <c r="A81" s="7"/>
      <c r="B81" s="7"/>
      <c r="C81" s="15"/>
      <c r="D81" s="16"/>
      <c r="E81" s="7"/>
      <c r="F81" s="26"/>
      <c r="G81" s="26"/>
      <c r="H81" s="26"/>
      <c r="I81" s="26"/>
    </row>
    <row r="82" spans="1:9" ht="15.75" thickTop="1" x14ac:dyDescent="0.25">
      <c r="B82" s="3" t="s">
        <v>9</v>
      </c>
      <c r="F82" s="25">
        <f>SUM(F75:F81)</f>
        <v>18353</v>
      </c>
      <c r="G82" s="25">
        <f>SUM(G75:G81)</f>
        <v>5046</v>
      </c>
      <c r="H82" s="25">
        <f>SUM(H75:H81)</f>
        <v>17464</v>
      </c>
      <c r="I82" s="25">
        <f>SUM(I75:I81)</f>
        <v>1290</v>
      </c>
    </row>
    <row r="83" spans="1:9" ht="15.75" thickBot="1" x14ac:dyDescent="0.3">
      <c r="H83" s="22"/>
      <c r="I83" s="22"/>
    </row>
    <row r="84" spans="1:9" ht="15.75" thickBot="1" x14ac:dyDescent="0.3">
      <c r="A84" s="6" t="s">
        <v>43</v>
      </c>
      <c r="B84" s="8" t="s">
        <v>0</v>
      </c>
      <c r="C84" s="11" t="s">
        <v>47</v>
      </c>
      <c r="D84" s="12" t="s">
        <v>1</v>
      </c>
      <c r="E84" s="20"/>
      <c r="F84" s="23" t="s">
        <v>4</v>
      </c>
      <c r="G84" s="23" t="s">
        <v>5</v>
      </c>
      <c r="H84" s="23" t="s">
        <v>6</v>
      </c>
      <c r="I84" s="24" t="s">
        <v>7</v>
      </c>
    </row>
    <row r="85" spans="1:9" x14ac:dyDescent="0.25">
      <c r="A85" s="3"/>
      <c r="B85" s="3"/>
      <c r="C85" s="17"/>
      <c r="D85" s="18"/>
      <c r="E85" s="3"/>
      <c r="F85" s="32"/>
      <c r="G85" s="32"/>
      <c r="H85" s="32"/>
      <c r="I85" s="32"/>
    </row>
    <row r="86" spans="1:9" x14ac:dyDescent="0.25">
      <c r="B86" s="5" t="s">
        <v>89</v>
      </c>
      <c r="C86" s="13">
        <v>4.25</v>
      </c>
      <c r="D86" s="14">
        <v>45224</v>
      </c>
      <c r="H86" s="22"/>
      <c r="I86" s="22"/>
    </row>
    <row r="87" spans="1:9" x14ac:dyDescent="0.25">
      <c r="B87" s="5" t="s">
        <v>90</v>
      </c>
      <c r="C87" s="13">
        <v>2.25</v>
      </c>
      <c r="D87" s="14">
        <v>45437</v>
      </c>
      <c r="H87" s="22"/>
      <c r="I87" s="22"/>
    </row>
    <row r="88" spans="1:9" ht="15.75" thickBot="1" x14ac:dyDescent="0.3">
      <c r="A88" s="7"/>
      <c r="B88" s="7" t="s">
        <v>232</v>
      </c>
      <c r="C88" s="15">
        <v>0</v>
      </c>
      <c r="D88" s="16">
        <v>45741</v>
      </c>
      <c r="E88" s="7"/>
      <c r="F88" s="26"/>
      <c r="G88" s="26"/>
      <c r="H88" s="26"/>
      <c r="I88" s="26"/>
    </row>
    <row r="89" spans="1:9" ht="15.75" thickTop="1" x14ac:dyDescent="0.25">
      <c r="B89" s="3" t="s">
        <v>9</v>
      </c>
      <c r="F89" s="25">
        <f>SUM(F86:F88)</f>
        <v>0</v>
      </c>
      <c r="H89" s="22"/>
      <c r="I89" s="22"/>
    </row>
    <row r="90" spans="1:9" ht="15.75" thickBot="1" x14ac:dyDescent="0.3">
      <c r="B90" s="3"/>
      <c r="H90" s="22"/>
      <c r="I90" s="22"/>
    </row>
    <row r="91" spans="1:9" ht="15.75" thickBot="1" x14ac:dyDescent="0.3">
      <c r="A91" s="6" t="s">
        <v>44</v>
      </c>
      <c r="B91" s="8" t="s">
        <v>0</v>
      </c>
      <c r="C91" s="11" t="s">
        <v>47</v>
      </c>
      <c r="D91" s="12" t="s">
        <v>1</v>
      </c>
      <c r="E91" s="20"/>
      <c r="F91" s="23" t="s">
        <v>4</v>
      </c>
      <c r="G91" s="23" t="s">
        <v>5</v>
      </c>
      <c r="H91" s="23" t="s">
        <v>6</v>
      </c>
      <c r="I91" s="24" t="s">
        <v>7</v>
      </c>
    </row>
    <row r="93" spans="1:9" hidden="1" x14ac:dyDescent="0.25">
      <c r="H93" s="22"/>
      <c r="I93" s="22"/>
    </row>
    <row r="94" spans="1:9" hidden="1" x14ac:dyDescent="0.25">
      <c r="H94" s="22"/>
      <c r="I94" s="22"/>
    </row>
    <row r="95" spans="1:9" hidden="1" x14ac:dyDescent="0.25">
      <c r="H95" s="22"/>
      <c r="I95" s="22"/>
    </row>
    <row r="96" spans="1:9" x14ac:dyDescent="0.25">
      <c r="B96" s="1" t="s">
        <v>219</v>
      </c>
      <c r="C96" s="34">
        <v>1.4</v>
      </c>
      <c r="D96" s="10">
        <v>46964</v>
      </c>
      <c r="E96" s="1"/>
      <c r="F96" s="35"/>
      <c r="G96" s="1"/>
      <c r="H96" s="1"/>
      <c r="I96" s="35"/>
    </row>
    <row r="97" spans="1:9" x14ac:dyDescent="0.25">
      <c r="B97" s="1" t="s">
        <v>233</v>
      </c>
      <c r="C97" s="34">
        <v>1.45</v>
      </c>
      <c r="D97" s="10">
        <v>47238</v>
      </c>
      <c r="E97" s="1"/>
      <c r="F97" s="35"/>
      <c r="G97" s="1">
        <v>309</v>
      </c>
      <c r="H97" s="1">
        <v>353</v>
      </c>
      <c r="I97" s="35"/>
    </row>
    <row r="98" spans="1:9" x14ac:dyDescent="0.25">
      <c r="B98" s="1" t="s">
        <v>239</v>
      </c>
      <c r="C98" s="34">
        <v>0.6</v>
      </c>
      <c r="D98" s="10">
        <v>47422</v>
      </c>
      <c r="E98" s="1"/>
      <c r="F98" s="35"/>
      <c r="G98" s="1"/>
      <c r="H98" s="1"/>
      <c r="I98" s="35">
        <v>150</v>
      </c>
    </row>
    <row r="99" spans="1:9" ht="15.75" thickBot="1" x14ac:dyDescent="0.3">
      <c r="A99" s="7"/>
      <c r="B99" s="7"/>
      <c r="C99" s="15"/>
      <c r="D99" s="16"/>
      <c r="E99" s="7"/>
      <c r="F99" s="26"/>
      <c r="G99" s="26"/>
      <c r="H99" s="26"/>
      <c r="I99" s="26"/>
    </row>
    <row r="100" spans="1:9" ht="15.75" thickTop="1" x14ac:dyDescent="0.25">
      <c r="B100" s="3" t="s">
        <v>9</v>
      </c>
      <c r="F100" s="25">
        <f>SUM(F90:F99)</f>
        <v>0</v>
      </c>
      <c r="G100" s="25">
        <f>SUM(G90:G99)</f>
        <v>309</v>
      </c>
      <c r="H100" s="25">
        <f>SUM(H90:H99)</f>
        <v>353</v>
      </c>
      <c r="I100" s="25">
        <f>SUM(I90:I99)</f>
        <v>150</v>
      </c>
    </row>
    <row r="101" spans="1:9" x14ac:dyDescent="0.25">
      <c r="H101" s="22"/>
      <c r="I101" s="22"/>
    </row>
  </sheetData>
  <mergeCells count="2">
    <mergeCell ref="A6:D6"/>
    <mergeCell ref="F6:I6"/>
  </mergeCells>
  <phoneticPr fontId="3" type="noConversion"/>
  <pageMargins left="0.7" right="0.7" top="0.75" bottom="0.75" header="0.3" footer="0.3"/>
  <pageSetup paperSize="9" orientation="portrait" copies="0" r:id="rId1"/>
  <headerFooter>
    <oddFooter>&amp;C&amp;1#&amp;"Calibri"&amp;10&amp;K000000Internal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100"/>
  <sheetViews>
    <sheetView zoomScale="90" zoomScaleNormal="90" workbookViewId="0">
      <selection sqref="A1:XFD1048576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210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A8" s="3"/>
      <c r="B8" s="3"/>
      <c r="C8" s="17"/>
      <c r="D8" s="18"/>
      <c r="E8" s="3"/>
      <c r="F8" s="32"/>
      <c r="G8" s="32"/>
      <c r="H8" s="32"/>
      <c r="I8" s="32"/>
    </row>
    <row r="9" spans="1:9" hidden="1" x14ac:dyDescent="0.25">
      <c r="H9" s="22"/>
      <c r="I9" s="22"/>
    </row>
    <row r="10" spans="1:9" x14ac:dyDescent="0.25">
      <c r="B10" s="5" t="s">
        <v>197</v>
      </c>
      <c r="C10" s="13">
        <v>2.5</v>
      </c>
      <c r="D10" s="14">
        <v>52782</v>
      </c>
      <c r="F10" s="25">
        <v>1829</v>
      </c>
      <c r="G10" s="25">
        <v>3400</v>
      </c>
      <c r="H10" s="22">
        <v>2577</v>
      </c>
      <c r="I10" s="22">
        <v>723</v>
      </c>
    </row>
    <row r="11" spans="1:9" ht="15.75" thickBot="1" x14ac:dyDescent="0.3">
      <c r="A11" s="7"/>
      <c r="B11" s="7"/>
      <c r="C11" s="15"/>
      <c r="D11" s="16"/>
      <c r="E11" s="7"/>
      <c r="F11" s="26"/>
      <c r="G11" s="26"/>
      <c r="H11" s="26"/>
      <c r="I11" s="26"/>
    </row>
    <row r="12" spans="1:9" ht="15.75" thickTop="1" x14ac:dyDescent="0.25">
      <c r="B12" s="3" t="s">
        <v>9</v>
      </c>
      <c r="F12" s="25">
        <f>SUM(F7:F11)</f>
        <v>1829</v>
      </c>
      <c r="G12" s="25">
        <f>SUM(G7:G11)</f>
        <v>3400</v>
      </c>
      <c r="H12" s="25">
        <f>SUM(H7:H11)</f>
        <v>2577</v>
      </c>
      <c r="I12" s="25">
        <f>SUM(I7:I11)</f>
        <v>723</v>
      </c>
    </row>
    <row r="13" spans="1:9" s="2" customFormat="1" ht="15.75" thickBot="1" x14ac:dyDescent="0.3">
      <c r="A13" s="5"/>
      <c r="B13" s="5"/>
      <c r="C13" s="13"/>
      <c r="D13" s="14"/>
      <c r="E13" s="5"/>
      <c r="F13" s="25"/>
      <c r="G13" s="25"/>
      <c r="H13" s="22"/>
      <c r="I13" s="22"/>
    </row>
    <row r="14" spans="1:9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9" x14ac:dyDescent="0.25">
      <c r="H15" s="22"/>
      <c r="I15" s="22"/>
    </row>
    <row r="16" spans="1:9" hidden="1" x14ac:dyDescent="0.25">
      <c r="H16" s="22"/>
      <c r="I16" s="22"/>
    </row>
    <row r="17" spans="1:9" hidden="1" x14ac:dyDescent="0.25">
      <c r="H17" s="22"/>
      <c r="I17" s="22"/>
    </row>
    <row r="18" spans="1:9" x14ac:dyDescent="0.25">
      <c r="B18" s="5" t="s">
        <v>204</v>
      </c>
      <c r="C18" s="13">
        <v>0.25</v>
      </c>
      <c r="D18" s="14">
        <v>46798</v>
      </c>
      <c r="F18" s="25">
        <v>11438</v>
      </c>
      <c r="G18" s="25">
        <v>21518</v>
      </c>
      <c r="H18" s="22"/>
      <c r="I18" s="22"/>
    </row>
    <row r="19" spans="1:9" x14ac:dyDescent="0.25">
      <c r="B19" s="5" t="s">
        <v>201</v>
      </c>
      <c r="C19" s="13">
        <v>0.25</v>
      </c>
      <c r="D19" s="14" t="s">
        <v>211</v>
      </c>
      <c r="H19" s="22">
        <v>3086</v>
      </c>
      <c r="I19" s="22">
        <v>10707</v>
      </c>
    </row>
    <row r="20" spans="1:9" ht="15.75" thickBot="1" x14ac:dyDescent="0.3">
      <c r="A20" s="7"/>
      <c r="B20" s="7"/>
      <c r="C20" s="15"/>
      <c r="D20" s="16"/>
      <c r="E20" s="7"/>
      <c r="F20" s="26"/>
      <c r="G20" s="26"/>
      <c r="H20" s="26"/>
      <c r="I20" s="26"/>
    </row>
    <row r="21" spans="1:9" ht="15.75" thickTop="1" x14ac:dyDescent="0.25">
      <c r="B21" s="3" t="s">
        <v>9</v>
      </c>
      <c r="F21" s="25">
        <f>SUM(F16:F20)</f>
        <v>11438</v>
      </c>
      <c r="G21" s="25">
        <f>SUM(G16:G20)</f>
        <v>21518</v>
      </c>
      <c r="H21" s="25">
        <f>SUM(H16:H20)</f>
        <v>3086</v>
      </c>
      <c r="I21" s="25">
        <f>SUM(I16:I20)</f>
        <v>10707</v>
      </c>
    </row>
    <row r="22" spans="1:9" ht="15.75" thickBot="1" x14ac:dyDescent="0.3">
      <c r="A22" s="2"/>
      <c r="B22" s="3"/>
      <c r="C22" s="17"/>
      <c r="D22" s="18"/>
      <c r="E22" s="3"/>
      <c r="F22" s="27"/>
      <c r="G22" s="27"/>
      <c r="H22" s="28"/>
      <c r="I22" s="28"/>
    </row>
    <row r="23" spans="1:9" ht="15.75" thickBot="1" x14ac:dyDescent="0.3">
      <c r="A23" s="6" t="s">
        <v>15</v>
      </c>
      <c r="B23" s="8" t="s">
        <v>0</v>
      </c>
      <c r="C23" s="11" t="s">
        <v>47</v>
      </c>
      <c r="D23" s="12" t="s">
        <v>1</v>
      </c>
      <c r="E23" s="20"/>
      <c r="F23" s="23" t="s">
        <v>4</v>
      </c>
      <c r="G23" s="23" t="s">
        <v>5</v>
      </c>
      <c r="H23" s="23" t="s">
        <v>6</v>
      </c>
      <c r="I23" s="24" t="s">
        <v>7</v>
      </c>
    </row>
    <row r="24" spans="1:9" x14ac:dyDescent="0.25">
      <c r="H24" s="22"/>
      <c r="I24" s="22"/>
    </row>
    <row r="25" spans="1:9" x14ac:dyDescent="0.25">
      <c r="B25" s="5" t="s">
        <v>205</v>
      </c>
      <c r="C25" s="13">
        <v>0</v>
      </c>
      <c r="D25" s="14">
        <v>45212</v>
      </c>
      <c r="F25" s="25">
        <v>10445</v>
      </c>
      <c r="H25" s="22"/>
      <c r="I25" s="22"/>
    </row>
    <row r="26" spans="1:9" hidden="1" x14ac:dyDescent="0.25">
      <c r="H26" s="22"/>
      <c r="I26" s="22"/>
    </row>
    <row r="27" spans="1:9" hidden="1" x14ac:dyDescent="0.25">
      <c r="H27" s="22"/>
      <c r="I27" s="22"/>
    </row>
    <row r="28" spans="1:9" x14ac:dyDescent="0.25">
      <c r="B28" s="5" t="s">
        <v>75</v>
      </c>
      <c r="C28" s="13">
        <v>1.75</v>
      </c>
      <c r="D28" s="14">
        <v>45337</v>
      </c>
      <c r="G28" s="25">
        <v>107323</v>
      </c>
      <c r="H28" s="22"/>
      <c r="I28" s="22"/>
    </row>
    <row r="29" spans="1:9" x14ac:dyDescent="0.25">
      <c r="B29" s="5" t="s">
        <v>74</v>
      </c>
      <c r="C29" s="13">
        <v>1.5</v>
      </c>
      <c r="D29" s="14">
        <v>45427</v>
      </c>
      <c r="H29" s="22">
        <v>19999</v>
      </c>
      <c r="I29" s="22"/>
    </row>
    <row r="30" spans="1:9" x14ac:dyDescent="0.25">
      <c r="B30" s="5" t="s">
        <v>76</v>
      </c>
      <c r="C30" s="13">
        <v>1</v>
      </c>
      <c r="D30" s="14">
        <v>45519</v>
      </c>
      <c r="H30" s="22"/>
      <c r="I30" s="22">
        <v>8150</v>
      </c>
    </row>
    <row r="31" spans="1:9" ht="15.75" thickBot="1" x14ac:dyDescent="0.3">
      <c r="A31" s="7"/>
      <c r="B31" s="7"/>
      <c r="C31" s="15"/>
      <c r="D31" s="16"/>
      <c r="E31" s="7"/>
      <c r="F31" s="26"/>
      <c r="G31" s="26"/>
      <c r="H31" s="26"/>
      <c r="I31" s="26"/>
    </row>
    <row r="32" spans="1:9" ht="15.75" thickTop="1" x14ac:dyDescent="0.25">
      <c r="B32" s="3" t="s">
        <v>9</v>
      </c>
      <c r="F32" s="25">
        <f>SUM(F25:F31)</f>
        <v>10445</v>
      </c>
      <c r="G32" s="25">
        <f>SUM(G25:G31)</f>
        <v>107323</v>
      </c>
      <c r="H32" s="25">
        <f>SUM(H25:H31)</f>
        <v>19999</v>
      </c>
      <c r="I32" s="25">
        <f>SUM(I25:I31)</f>
        <v>8150</v>
      </c>
    </row>
    <row r="33" spans="1:9" ht="15.75" thickBot="1" x14ac:dyDescent="0.3">
      <c r="H33" s="22"/>
      <c r="I33" s="22"/>
    </row>
    <row r="34" spans="1:9" ht="15.75" thickBot="1" x14ac:dyDescent="0.3">
      <c r="A34" s="6" t="s">
        <v>20</v>
      </c>
      <c r="B34" s="8" t="s">
        <v>0</v>
      </c>
      <c r="C34" s="11" t="s">
        <v>47</v>
      </c>
      <c r="D34" s="12" t="s">
        <v>1</v>
      </c>
      <c r="E34" s="20"/>
      <c r="F34" s="23" t="s">
        <v>4</v>
      </c>
      <c r="G34" s="23" t="s">
        <v>5</v>
      </c>
      <c r="H34" s="23" t="s">
        <v>6</v>
      </c>
      <c r="I34" s="24" t="s">
        <v>7</v>
      </c>
    </row>
    <row r="35" spans="1:9" x14ac:dyDescent="0.25">
      <c r="H35" s="22"/>
      <c r="I35" s="22"/>
    </row>
    <row r="36" spans="1:9" x14ac:dyDescent="0.25">
      <c r="B36" s="5" t="s">
        <v>206</v>
      </c>
      <c r="C36" s="13">
        <v>0</v>
      </c>
      <c r="D36" s="14">
        <v>44176</v>
      </c>
      <c r="F36" s="25">
        <v>21413</v>
      </c>
    </row>
    <row r="37" spans="1:9" hidden="1" x14ac:dyDescent="0.25"/>
    <row r="38" spans="1:9" x14ac:dyDescent="0.25">
      <c r="B38" s="5" t="s">
        <v>212</v>
      </c>
      <c r="C38" s="13">
        <v>0</v>
      </c>
      <c r="D38" s="14">
        <v>44267</v>
      </c>
      <c r="G38" s="25">
        <v>10700</v>
      </c>
    </row>
    <row r="39" spans="1:9" x14ac:dyDescent="0.25">
      <c r="B39" s="1" t="s">
        <v>213</v>
      </c>
      <c r="C39" s="9">
        <v>0</v>
      </c>
      <c r="D39" s="10">
        <v>44358</v>
      </c>
      <c r="E39" s="1"/>
      <c r="F39" s="1"/>
      <c r="G39" s="1"/>
      <c r="H39" s="35">
        <v>57286</v>
      </c>
    </row>
    <row r="40" spans="1:9" x14ac:dyDescent="0.25">
      <c r="B40" s="1" t="s">
        <v>217</v>
      </c>
      <c r="C40" s="9">
        <v>0</v>
      </c>
      <c r="D40" s="36">
        <v>44449</v>
      </c>
      <c r="E40" s="1"/>
      <c r="F40" s="1"/>
      <c r="G40" s="1"/>
      <c r="H40" s="35"/>
      <c r="I40" s="25">
        <v>5781</v>
      </c>
    </row>
    <row r="41" spans="1:9" ht="15.75" thickBot="1" x14ac:dyDescent="0.3">
      <c r="A41" s="7"/>
      <c r="B41" s="7"/>
      <c r="C41" s="15"/>
      <c r="D41" s="16"/>
      <c r="E41" s="7"/>
      <c r="F41" s="26"/>
      <c r="G41" s="26"/>
      <c r="H41" s="26"/>
      <c r="I41" s="26"/>
    </row>
    <row r="42" spans="1:9" ht="15.75" thickTop="1" x14ac:dyDescent="0.25">
      <c r="B42" s="3" t="s">
        <v>9</v>
      </c>
      <c r="F42" s="25">
        <f>SUM(F36:F41)</f>
        <v>21413</v>
      </c>
      <c r="G42" s="25">
        <f>SUM(G36:G41)</f>
        <v>10700</v>
      </c>
      <c r="H42" s="25">
        <f>SUM(H36:H41)</f>
        <v>57286</v>
      </c>
      <c r="I42" s="25">
        <f>SUM(I36:I41)</f>
        <v>5781</v>
      </c>
    </row>
    <row r="43" spans="1:9" ht="15.75" thickBot="1" x14ac:dyDescent="0.3">
      <c r="H43" s="22"/>
      <c r="I43" s="22"/>
    </row>
    <row r="44" spans="1:9" ht="15.75" thickBot="1" x14ac:dyDescent="0.3">
      <c r="A44" s="6" t="s">
        <v>26</v>
      </c>
      <c r="B44" s="8" t="s">
        <v>0</v>
      </c>
      <c r="C44" s="11" t="s">
        <v>47</v>
      </c>
      <c r="D44" s="12" t="s">
        <v>1</v>
      </c>
      <c r="E44" s="20"/>
      <c r="F44" s="23" t="s">
        <v>4</v>
      </c>
      <c r="G44" s="23" t="s">
        <v>5</v>
      </c>
      <c r="H44" s="23" t="s">
        <v>6</v>
      </c>
      <c r="I44" s="24" t="s">
        <v>7</v>
      </c>
    </row>
    <row r="45" spans="1:9" x14ac:dyDescent="0.25">
      <c r="H45" s="22"/>
      <c r="I45" s="22"/>
    </row>
    <row r="46" spans="1:9" hidden="1" x14ac:dyDescent="0.25">
      <c r="H46" s="22"/>
      <c r="I46" s="22"/>
    </row>
    <row r="47" spans="1:9" x14ac:dyDescent="0.25">
      <c r="B47" s="5" t="s">
        <v>192</v>
      </c>
      <c r="C47" s="13">
        <v>3.25</v>
      </c>
      <c r="D47" s="14">
        <v>46565</v>
      </c>
      <c r="F47" s="25">
        <v>278</v>
      </c>
      <c r="H47" s="22"/>
      <c r="I47" s="22"/>
    </row>
    <row r="48" spans="1:9" x14ac:dyDescent="0.25">
      <c r="B48" s="5" t="s">
        <v>214</v>
      </c>
      <c r="C48" s="13">
        <v>4</v>
      </c>
      <c r="D48" s="14">
        <v>46851</v>
      </c>
      <c r="H48" s="22">
        <v>28</v>
      </c>
      <c r="I48" s="22">
        <v>600</v>
      </c>
    </row>
    <row r="49" spans="1:9" ht="15.75" thickBot="1" x14ac:dyDescent="0.3">
      <c r="A49" s="7"/>
      <c r="B49" s="7"/>
      <c r="C49" s="15"/>
      <c r="D49" s="16"/>
      <c r="E49" s="7"/>
      <c r="F49" s="26"/>
      <c r="G49" s="26"/>
      <c r="H49" s="26"/>
      <c r="I49" s="26"/>
    </row>
    <row r="50" spans="1:9" ht="15.75" thickTop="1" x14ac:dyDescent="0.25">
      <c r="B50" s="3" t="s">
        <v>9</v>
      </c>
      <c r="F50" s="25">
        <f>SUM(F43:F49)</f>
        <v>278</v>
      </c>
      <c r="G50" s="25">
        <f>SUM(G43:G49)</f>
        <v>0</v>
      </c>
      <c r="H50" s="25">
        <f>SUM(H43:H49)</f>
        <v>28</v>
      </c>
      <c r="I50" s="25">
        <f>SUM(I43:I49)</f>
        <v>600</v>
      </c>
    </row>
    <row r="51" spans="1:9" ht="15.75" thickBot="1" x14ac:dyDescent="0.3">
      <c r="H51" s="22"/>
      <c r="I51" s="22"/>
    </row>
    <row r="52" spans="1:9" ht="15.75" thickBot="1" x14ac:dyDescent="0.3">
      <c r="A52" s="6" t="s">
        <v>29</v>
      </c>
      <c r="B52" s="8" t="s">
        <v>0</v>
      </c>
      <c r="C52" s="11" t="s">
        <v>47</v>
      </c>
      <c r="D52" s="12" t="s">
        <v>1</v>
      </c>
      <c r="E52" s="20"/>
      <c r="F52" s="23" t="s">
        <v>4</v>
      </c>
      <c r="G52" s="23" t="s">
        <v>5</v>
      </c>
      <c r="H52" s="23" t="s">
        <v>6</v>
      </c>
      <c r="I52" s="24" t="s">
        <v>7</v>
      </c>
    </row>
    <row r="53" spans="1:9" x14ac:dyDescent="0.25">
      <c r="H53" s="22"/>
      <c r="I53" s="22"/>
    </row>
    <row r="54" spans="1:9" x14ac:dyDescent="0.25">
      <c r="B54" s="5" t="s">
        <v>31</v>
      </c>
      <c r="C54" s="13">
        <v>4.75</v>
      </c>
      <c r="D54" s="14">
        <v>46997</v>
      </c>
      <c r="F54" s="25">
        <v>20557</v>
      </c>
      <c r="G54" s="25">
        <v>35597</v>
      </c>
      <c r="H54" s="22">
        <v>24905</v>
      </c>
      <c r="I54" s="22">
        <v>22407</v>
      </c>
    </row>
    <row r="55" spans="1:9" hidden="1" x14ac:dyDescent="0.25">
      <c r="H55" s="22"/>
      <c r="I55" s="22"/>
    </row>
    <row r="56" spans="1:9" ht="15.75" thickBot="1" x14ac:dyDescent="0.3">
      <c r="A56" s="7"/>
      <c r="B56" s="7"/>
      <c r="C56" s="15"/>
      <c r="D56" s="16"/>
      <c r="E56" s="7"/>
      <c r="F56" s="26"/>
      <c r="G56" s="26"/>
      <c r="H56" s="26"/>
      <c r="I56" s="26"/>
    </row>
    <row r="57" spans="1:9" ht="15.75" thickTop="1" x14ac:dyDescent="0.25">
      <c r="B57" s="3" t="s">
        <v>9</v>
      </c>
      <c r="F57" s="25">
        <f>SUM(F52:F56)</f>
        <v>20557</v>
      </c>
      <c r="G57" s="25">
        <f>SUM(G52:G56)</f>
        <v>35597</v>
      </c>
      <c r="H57" s="25">
        <f>SUM(H52:H56)</f>
        <v>24905</v>
      </c>
      <c r="I57" s="25">
        <f>SUM(I52:I56)</f>
        <v>22407</v>
      </c>
    </row>
    <row r="58" spans="1:9" ht="15.75" thickBot="1" x14ac:dyDescent="0.3">
      <c r="H58" s="22"/>
      <c r="I58" s="22"/>
    </row>
    <row r="59" spans="1:9" ht="15.75" thickBot="1" x14ac:dyDescent="0.3">
      <c r="A59" s="6" t="s">
        <v>33</v>
      </c>
      <c r="B59" s="8" t="s">
        <v>0</v>
      </c>
      <c r="C59" s="11" t="s">
        <v>47</v>
      </c>
      <c r="D59" s="12" t="s">
        <v>1</v>
      </c>
      <c r="E59" s="20"/>
      <c r="F59" s="23" t="s">
        <v>4</v>
      </c>
      <c r="G59" s="23" t="s">
        <v>5</v>
      </c>
      <c r="H59" s="23" t="s">
        <v>6</v>
      </c>
      <c r="I59" s="24" t="s">
        <v>7</v>
      </c>
    </row>
    <row r="60" spans="1:9" x14ac:dyDescent="0.25">
      <c r="H60" s="22"/>
      <c r="I60" s="22"/>
    </row>
    <row r="61" spans="1:9" x14ac:dyDescent="0.25">
      <c r="B61" s="5" t="s">
        <v>207</v>
      </c>
      <c r="C61" s="13">
        <v>3.75</v>
      </c>
      <c r="D61" s="14">
        <v>44317</v>
      </c>
      <c r="F61" s="25">
        <v>5249</v>
      </c>
      <c r="H61" s="22"/>
      <c r="I61" s="22"/>
    </row>
    <row r="62" spans="1:9" hidden="1" x14ac:dyDescent="0.25">
      <c r="H62" s="22"/>
      <c r="I62" s="22"/>
    </row>
    <row r="63" spans="1:9" x14ac:dyDescent="0.25">
      <c r="B63" s="5" t="s">
        <v>208</v>
      </c>
      <c r="C63" s="13">
        <v>3.75</v>
      </c>
      <c r="D63" s="14">
        <v>44409</v>
      </c>
      <c r="G63" s="25">
        <v>8321</v>
      </c>
      <c r="H63" s="22"/>
      <c r="I63" s="22"/>
    </row>
    <row r="64" spans="1:9" x14ac:dyDescent="0.25">
      <c r="B64" s="1" t="s">
        <v>215</v>
      </c>
      <c r="C64" s="9">
        <v>2.2999999999999998</v>
      </c>
      <c r="D64" s="10">
        <v>44484</v>
      </c>
      <c r="E64" s="1"/>
      <c r="F64" s="1"/>
      <c r="G64" s="1"/>
      <c r="H64" s="22">
        <v>24698</v>
      </c>
      <c r="I64" s="22"/>
    </row>
    <row r="65" spans="1:9" x14ac:dyDescent="0.25">
      <c r="B65" s="1" t="s">
        <v>218</v>
      </c>
      <c r="C65" s="9">
        <v>2.15</v>
      </c>
      <c r="D65" s="10">
        <v>44545</v>
      </c>
      <c r="E65" s="1"/>
      <c r="F65" s="1"/>
      <c r="G65" s="1"/>
      <c r="H65" s="22"/>
      <c r="I65" s="22">
        <v>15074</v>
      </c>
    </row>
    <row r="66" spans="1:9" ht="15.75" thickBot="1" x14ac:dyDescent="0.3">
      <c r="A66" s="7"/>
      <c r="B66" s="7"/>
      <c r="C66" s="15"/>
      <c r="D66" s="16"/>
      <c r="E66" s="7"/>
      <c r="F66" s="26"/>
      <c r="G66" s="26"/>
      <c r="H66" s="26"/>
      <c r="I66" s="26"/>
    </row>
    <row r="67" spans="1:9" ht="15.75" thickTop="1" x14ac:dyDescent="0.25">
      <c r="B67" s="3" t="s">
        <v>9</v>
      </c>
      <c r="F67" s="25">
        <f>SUM(F60:F66)</f>
        <v>5249</v>
      </c>
      <c r="G67" s="25">
        <f>SUM(G60:G66)</f>
        <v>8321</v>
      </c>
      <c r="H67" s="25">
        <f>SUM(H60:H66)</f>
        <v>24698</v>
      </c>
      <c r="I67" s="25">
        <f>SUM(I60:I66)</f>
        <v>15074</v>
      </c>
    </row>
    <row r="68" spans="1:9" ht="15.75" thickBot="1" x14ac:dyDescent="0.3">
      <c r="H68" s="22"/>
      <c r="I68" s="22"/>
    </row>
    <row r="69" spans="1:9" ht="15.75" thickBot="1" x14ac:dyDescent="0.3">
      <c r="A69" s="6" t="s">
        <v>38</v>
      </c>
      <c r="B69" s="8" t="s">
        <v>0</v>
      </c>
      <c r="C69" s="11" t="s">
        <v>47</v>
      </c>
      <c r="D69" s="12" t="s">
        <v>1</v>
      </c>
      <c r="E69" s="20"/>
      <c r="F69" s="23" t="s">
        <v>4</v>
      </c>
      <c r="G69" s="23" t="s">
        <v>5</v>
      </c>
      <c r="H69" s="23" t="s">
        <v>6</v>
      </c>
      <c r="I69" s="24" t="s">
        <v>7</v>
      </c>
    </row>
    <row r="70" spans="1:9" x14ac:dyDescent="0.25">
      <c r="H70" s="22"/>
      <c r="I70" s="22"/>
    </row>
    <row r="71" spans="1:9" x14ac:dyDescent="0.25">
      <c r="B71" s="5" t="s">
        <v>83</v>
      </c>
      <c r="C71" s="13">
        <v>4.5</v>
      </c>
      <c r="D71" s="14">
        <v>45352</v>
      </c>
      <c r="G71" s="25">
        <v>30</v>
      </c>
      <c r="H71" s="22"/>
      <c r="I71" s="22"/>
    </row>
    <row r="72" spans="1:9" ht="15.75" thickBot="1" x14ac:dyDescent="0.3">
      <c r="A72" s="7"/>
      <c r="B72" s="7"/>
      <c r="C72" s="15"/>
      <c r="D72" s="16"/>
      <c r="E72" s="7"/>
      <c r="F72" s="26"/>
      <c r="G72" s="26"/>
      <c r="H72" s="26"/>
      <c r="I72" s="26"/>
    </row>
    <row r="73" spans="1:9" ht="15.75" thickTop="1" x14ac:dyDescent="0.25">
      <c r="B73" s="3" t="s">
        <v>9</v>
      </c>
      <c r="G73" s="25">
        <v>30</v>
      </c>
      <c r="H73" s="22">
        <v>0</v>
      </c>
      <c r="I73" s="22">
        <v>0</v>
      </c>
    </row>
    <row r="74" spans="1:9" ht="15.75" thickBot="1" x14ac:dyDescent="0.3">
      <c r="H74" s="22"/>
      <c r="I74" s="22"/>
    </row>
    <row r="75" spans="1:9" ht="15.75" thickBot="1" x14ac:dyDescent="0.3">
      <c r="A75" s="6" t="s">
        <v>40</v>
      </c>
      <c r="B75" s="8" t="s">
        <v>0</v>
      </c>
      <c r="C75" s="11" t="s">
        <v>47</v>
      </c>
      <c r="D75" s="12" t="s">
        <v>1</v>
      </c>
      <c r="E75" s="20"/>
      <c r="F75" s="23" t="s">
        <v>4</v>
      </c>
      <c r="G75" s="23" t="s">
        <v>5</v>
      </c>
      <c r="H75" s="23" t="s">
        <v>6</v>
      </c>
      <c r="I75" s="24" t="s">
        <v>7</v>
      </c>
    </row>
    <row r="76" spans="1:9" x14ac:dyDescent="0.25">
      <c r="H76" s="22"/>
      <c r="I76" s="22"/>
    </row>
    <row r="77" spans="1:9" x14ac:dyDescent="0.25">
      <c r="B77" s="5" t="s">
        <v>42</v>
      </c>
      <c r="C77" s="13">
        <v>2.75</v>
      </c>
      <c r="D77" s="14">
        <v>46685</v>
      </c>
      <c r="F77" s="25">
        <v>33911</v>
      </c>
      <c r="G77" s="25">
        <v>3535</v>
      </c>
      <c r="H77" s="22"/>
      <c r="I77" s="22"/>
    </row>
    <row r="78" spans="1:9" x14ac:dyDescent="0.25">
      <c r="B78" s="5" t="s">
        <v>216</v>
      </c>
      <c r="C78" s="13">
        <v>0.75</v>
      </c>
      <c r="D78" s="14">
        <v>46898</v>
      </c>
      <c r="H78" s="22">
        <v>26856</v>
      </c>
      <c r="I78" s="22"/>
    </row>
    <row r="79" spans="1:9" x14ac:dyDescent="0.25">
      <c r="B79" s="5" t="s">
        <v>220</v>
      </c>
      <c r="C79" s="13">
        <v>0.75</v>
      </c>
      <c r="D79" s="14">
        <v>47082</v>
      </c>
      <c r="H79" s="22"/>
      <c r="I79" s="22">
        <v>5685</v>
      </c>
    </row>
    <row r="80" spans="1:9" ht="15.75" thickBot="1" x14ac:dyDescent="0.3">
      <c r="A80" s="7"/>
      <c r="B80" s="7"/>
      <c r="C80" s="15"/>
      <c r="D80" s="16"/>
      <c r="E80" s="7"/>
      <c r="F80" s="26"/>
      <c r="G80" s="26"/>
      <c r="H80" s="26"/>
      <c r="I80" s="26"/>
    </row>
    <row r="81" spans="1:9" ht="15.75" thickTop="1" x14ac:dyDescent="0.25">
      <c r="B81" s="3" t="s">
        <v>9</v>
      </c>
      <c r="F81" s="25">
        <f>SUM(F74:F80)</f>
        <v>33911</v>
      </c>
      <c r="G81" s="25">
        <f>SUM(G74:G80)</f>
        <v>3535</v>
      </c>
      <c r="H81" s="25">
        <f>SUM(H74:H80)</f>
        <v>26856</v>
      </c>
      <c r="I81" s="25">
        <f>SUM(I74:I80)</f>
        <v>5685</v>
      </c>
    </row>
    <row r="82" spans="1:9" ht="15.75" thickBot="1" x14ac:dyDescent="0.3">
      <c r="H82" s="22"/>
      <c r="I82" s="22"/>
    </row>
    <row r="83" spans="1:9" ht="15.75" thickBot="1" x14ac:dyDescent="0.3">
      <c r="A83" s="6" t="s">
        <v>43</v>
      </c>
      <c r="B83" s="8" t="s">
        <v>0</v>
      </c>
      <c r="C83" s="11" t="s">
        <v>47</v>
      </c>
      <c r="D83" s="12" t="s">
        <v>1</v>
      </c>
      <c r="E83" s="20"/>
      <c r="F83" s="23" t="s">
        <v>4</v>
      </c>
      <c r="G83" s="23" t="s">
        <v>5</v>
      </c>
      <c r="H83" s="23" t="s">
        <v>6</v>
      </c>
      <c r="I83" s="24" t="s">
        <v>7</v>
      </c>
    </row>
    <row r="84" spans="1:9" x14ac:dyDescent="0.25">
      <c r="A84" s="3"/>
      <c r="B84" s="3"/>
      <c r="C84" s="17"/>
      <c r="D84" s="18"/>
      <c r="E84" s="3"/>
      <c r="F84" s="32"/>
      <c r="G84" s="32"/>
      <c r="H84" s="32"/>
      <c r="I84" s="32"/>
    </row>
    <row r="85" spans="1:9" x14ac:dyDescent="0.25">
      <c r="B85" s="5" t="s">
        <v>89</v>
      </c>
      <c r="C85" s="13">
        <v>4.25</v>
      </c>
      <c r="D85" s="14">
        <v>45224</v>
      </c>
      <c r="F85" s="25">
        <v>2</v>
      </c>
      <c r="H85" s="22"/>
      <c r="I85" s="22"/>
    </row>
    <row r="86" spans="1:9" x14ac:dyDescent="0.25">
      <c r="B86" s="5" t="s">
        <v>90</v>
      </c>
      <c r="C86" s="13">
        <v>2.25</v>
      </c>
      <c r="D86" s="14">
        <v>45437</v>
      </c>
      <c r="H86" s="22">
        <v>60</v>
      </c>
      <c r="I86" s="22"/>
    </row>
    <row r="87" spans="1:9" ht="15.75" thickBot="1" x14ac:dyDescent="0.3">
      <c r="A87" s="7"/>
      <c r="B87" s="7"/>
      <c r="C87" s="15"/>
      <c r="D87" s="16"/>
      <c r="E87" s="7"/>
      <c r="F87" s="26"/>
      <c r="G87" s="26"/>
      <c r="H87" s="26"/>
      <c r="I87" s="26"/>
    </row>
    <row r="88" spans="1:9" ht="15.75" thickTop="1" x14ac:dyDescent="0.25">
      <c r="B88" s="3" t="s">
        <v>9</v>
      </c>
      <c r="F88" s="25">
        <f>SUM(F85:F87)</f>
        <v>2</v>
      </c>
      <c r="H88" s="22"/>
      <c r="I88" s="22"/>
    </row>
    <row r="89" spans="1:9" ht="15.75" thickBot="1" x14ac:dyDescent="0.3">
      <c r="B89" s="3"/>
      <c r="H89" s="22"/>
      <c r="I89" s="22"/>
    </row>
    <row r="90" spans="1:9" ht="15.75" thickBot="1" x14ac:dyDescent="0.3">
      <c r="A90" s="6" t="s">
        <v>44</v>
      </c>
      <c r="B90" s="8" t="s">
        <v>0</v>
      </c>
      <c r="C90" s="11" t="s">
        <v>47</v>
      </c>
      <c r="D90" s="12" t="s">
        <v>1</v>
      </c>
      <c r="E90" s="20"/>
      <c r="F90" s="23" t="s">
        <v>4</v>
      </c>
      <c r="G90" s="23" t="s">
        <v>5</v>
      </c>
      <c r="H90" s="23" t="s">
        <v>6</v>
      </c>
      <c r="I90" s="24" t="s">
        <v>7</v>
      </c>
    </row>
    <row r="92" spans="1:9" hidden="1" x14ac:dyDescent="0.25">
      <c r="H92" s="22"/>
      <c r="I92" s="22"/>
    </row>
    <row r="93" spans="1:9" hidden="1" x14ac:dyDescent="0.25">
      <c r="H93" s="22"/>
      <c r="I93" s="22"/>
    </row>
    <row r="94" spans="1:9" hidden="1" x14ac:dyDescent="0.25">
      <c r="H94" s="22"/>
      <c r="I94" s="22"/>
    </row>
    <row r="95" spans="1:9" x14ac:dyDescent="0.25">
      <c r="B95" s="1" t="s">
        <v>203</v>
      </c>
      <c r="C95" s="34">
        <v>1.45</v>
      </c>
      <c r="D95" s="10">
        <v>46691</v>
      </c>
      <c r="E95" s="1"/>
      <c r="F95" s="35">
        <v>1289</v>
      </c>
      <c r="G95" s="1"/>
      <c r="H95" s="1"/>
      <c r="I95" s="35"/>
    </row>
    <row r="96" spans="1:9" x14ac:dyDescent="0.25">
      <c r="B96" s="1" t="s">
        <v>209</v>
      </c>
      <c r="C96" s="34">
        <v>1.4</v>
      </c>
      <c r="D96" s="10">
        <v>46873</v>
      </c>
      <c r="E96" s="1"/>
      <c r="F96" s="35"/>
      <c r="G96" s="1">
        <v>722</v>
      </c>
      <c r="H96" s="1">
        <v>151</v>
      </c>
      <c r="I96" s="35"/>
    </row>
    <row r="97" spans="1:9" x14ac:dyDescent="0.25">
      <c r="B97" s="1" t="s">
        <v>219</v>
      </c>
      <c r="C97" s="34">
        <v>1.4</v>
      </c>
      <c r="D97" s="10">
        <v>46964</v>
      </c>
      <c r="E97" s="1"/>
      <c r="F97" s="35"/>
      <c r="G97" s="1"/>
      <c r="H97" s="1"/>
      <c r="I97" s="35">
        <v>209</v>
      </c>
    </row>
    <row r="98" spans="1:9" ht="15.75" thickBot="1" x14ac:dyDescent="0.3">
      <c r="A98" s="7"/>
      <c r="B98" s="7"/>
      <c r="C98" s="15"/>
      <c r="D98" s="16"/>
      <c r="E98" s="7"/>
      <c r="F98" s="26"/>
      <c r="G98" s="26"/>
      <c r="H98" s="26"/>
      <c r="I98" s="26"/>
    </row>
    <row r="99" spans="1:9" ht="15.75" thickTop="1" x14ac:dyDescent="0.25">
      <c r="B99" s="3" t="s">
        <v>9</v>
      </c>
      <c r="F99" s="25">
        <f>SUM(F89:F98)</f>
        <v>1289</v>
      </c>
      <c r="G99" s="25">
        <f>SUM(G89:G98)</f>
        <v>722</v>
      </c>
      <c r="H99" s="25">
        <f>SUM(H89:H98)</f>
        <v>151</v>
      </c>
      <c r="I99" s="25">
        <f>SUM(I89:I98)</f>
        <v>209</v>
      </c>
    </row>
    <row r="100" spans="1:9" x14ac:dyDescent="0.25">
      <c r="H100" s="22"/>
      <c r="I100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r:id="rId1"/>
  <headerFooter>
    <oddFooter>&amp;C&amp;1#&amp;"Calibri"&amp;10&amp;K000000Internal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I87"/>
  <sheetViews>
    <sheetView zoomScaleNormal="100" workbookViewId="0">
      <selection activeCell="D60" sqref="D60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184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A8" s="3"/>
      <c r="B8" s="3"/>
      <c r="C8" s="17"/>
      <c r="D8" s="18"/>
      <c r="E8" s="3"/>
      <c r="F8" s="32"/>
      <c r="G8" s="32"/>
      <c r="H8" s="32"/>
      <c r="I8" s="32"/>
    </row>
    <row r="9" spans="1:9" x14ac:dyDescent="0.25">
      <c r="B9" s="5" t="s">
        <v>2</v>
      </c>
      <c r="C9" s="13">
        <v>3.25</v>
      </c>
      <c r="D9" s="14">
        <v>52051</v>
      </c>
      <c r="F9" s="25">
        <v>6544</v>
      </c>
      <c r="G9" s="25">
        <v>13356</v>
      </c>
      <c r="H9" s="22"/>
      <c r="I9" s="22"/>
    </row>
    <row r="10" spans="1:9" x14ac:dyDescent="0.25">
      <c r="B10" s="5" t="s">
        <v>197</v>
      </c>
      <c r="C10" s="13">
        <v>2.5</v>
      </c>
      <c r="D10" s="14">
        <v>52782</v>
      </c>
      <c r="H10" s="22">
        <v>2110</v>
      </c>
      <c r="I10" s="22">
        <v>1</v>
      </c>
    </row>
    <row r="11" spans="1:9" ht="15.75" thickBot="1" x14ac:dyDescent="0.3">
      <c r="A11" s="7"/>
      <c r="B11" s="7"/>
      <c r="C11" s="15"/>
      <c r="D11" s="16"/>
      <c r="E11" s="7"/>
      <c r="F11" s="26"/>
      <c r="G11" s="26"/>
      <c r="H11" s="26"/>
      <c r="I11" s="26"/>
    </row>
    <row r="12" spans="1:9" ht="15.75" thickTop="1" x14ac:dyDescent="0.25">
      <c r="B12" s="3" t="s">
        <v>9</v>
      </c>
      <c r="F12" s="25">
        <f>SUM(F7:F11)</f>
        <v>6544</v>
      </c>
      <c r="G12" s="25">
        <f>SUM(G7:G11)</f>
        <v>13356</v>
      </c>
      <c r="H12" s="25">
        <f>SUM(H7:H11)</f>
        <v>2110</v>
      </c>
      <c r="I12" s="25">
        <f>SUM(I7:I11)</f>
        <v>1</v>
      </c>
    </row>
    <row r="13" spans="1:9" s="2" customFormat="1" ht="15.75" thickBot="1" x14ac:dyDescent="0.3">
      <c r="A13" s="5"/>
      <c r="B13" s="5"/>
      <c r="C13" s="13"/>
      <c r="D13" s="14"/>
      <c r="E13" s="5"/>
      <c r="F13" s="25"/>
      <c r="G13" s="25"/>
      <c r="H13" s="22"/>
      <c r="I13" s="22"/>
    </row>
    <row r="14" spans="1:9" ht="15.75" thickBot="1" x14ac:dyDescent="0.3">
      <c r="A14" s="6" t="s">
        <v>10</v>
      </c>
      <c r="B14" s="8" t="s">
        <v>0</v>
      </c>
      <c r="C14" s="11" t="s">
        <v>47</v>
      </c>
      <c r="D14" s="12" t="s">
        <v>1</v>
      </c>
      <c r="E14" s="20"/>
      <c r="F14" s="23" t="s">
        <v>4</v>
      </c>
      <c r="G14" s="23" t="s">
        <v>5</v>
      </c>
      <c r="H14" s="23" t="s">
        <v>6</v>
      </c>
      <c r="I14" s="24" t="s">
        <v>7</v>
      </c>
    </row>
    <row r="15" spans="1:9" x14ac:dyDescent="0.25">
      <c r="H15" s="22"/>
      <c r="I15" s="22"/>
    </row>
    <row r="16" spans="1:9" x14ac:dyDescent="0.25">
      <c r="B16" s="5" t="s">
        <v>13</v>
      </c>
      <c r="C16" s="13">
        <v>0.25</v>
      </c>
      <c r="D16" s="14">
        <v>46433</v>
      </c>
      <c r="F16" s="25">
        <v>3305</v>
      </c>
      <c r="G16" s="25">
        <v>23181</v>
      </c>
      <c r="H16" s="22"/>
      <c r="I16" s="22"/>
    </row>
    <row r="17" spans="1:9" x14ac:dyDescent="0.25">
      <c r="B17" s="5" t="s">
        <v>14</v>
      </c>
      <c r="C17" s="13">
        <v>0.5</v>
      </c>
      <c r="D17" s="14">
        <v>46614</v>
      </c>
      <c r="H17" s="22">
        <v>6247</v>
      </c>
      <c r="I17" s="22">
        <v>13940</v>
      </c>
    </row>
    <row r="18" spans="1:9" x14ac:dyDescent="0.25">
      <c r="B18" s="5" t="s">
        <v>201</v>
      </c>
      <c r="C18" s="13">
        <v>0.25</v>
      </c>
      <c r="D18" s="14">
        <v>46980</v>
      </c>
      <c r="H18" s="22"/>
      <c r="I18" s="22">
        <v>3</v>
      </c>
    </row>
    <row r="19" spans="1:9" ht="15.75" thickBot="1" x14ac:dyDescent="0.3">
      <c r="A19" s="7"/>
      <c r="B19" s="7"/>
      <c r="C19" s="15"/>
      <c r="D19" s="16"/>
      <c r="E19" s="7"/>
      <c r="F19" s="26"/>
      <c r="G19" s="26"/>
      <c r="H19" s="26"/>
      <c r="I19" s="26"/>
    </row>
    <row r="20" spans="1:9" ht="15.75" thickTop="1" x14ac:dyDescent="0.25">
      <c r="B20" s="3" t="s">
        <v>9</v>
      </c>
      <c r="F20" s="25">
        <f>SUM(F16:F19)</f>
        <v>3305</v>
      </c>
      <c r="G20" s="25">
        <f>SUM(G16:G19)</f>
        <v>23181</v>
      </c>
      <c r="H20" s="25">
        <f>SUM(H16:H19)</f>
        <v>6247</v>
      </c>
      <c r="I20" s="25">
        <f>SUM(I16:I19)</f>
        <v>13943</v>
      </c>
    </row>
    <row r="21" spans="1:9" ht="15.75" thickBot="1" x14ac:dyDescent="0.3">
      <c r="A21" s="2"/>
      <c r="B21" s="3"/>
      <c r="C21" s="17"/>
      <c r="D21" s="18"/>
      <c r="E21" s="3"/>
      <c r="F21" s="27"/>
      <c r="G21" s="27"/>
      <c r="H21" s="28"/>
      <c r="I21" s="28"/>
    </row>
    <row r="22" spans="1:9" ht="15.75" thickBot="1" x14ac:dyDescent="0.3">
      <c r="A22" s="6" t="s">
        <v>15</v>
      </c>
      <c r="B22" s="8" t="s">
        <v>0</v>
      </c>
      <c r="C22" s="11" t="s">
        <v>47</v>
      </c>
      <c r="D22" s="12" t="s">
        <v>1</v>
      </c>
      <c r="E22" s="20"/>
      <c r="F22" s="23" t="s">
        <v>4</v>
      </c>
      <c r="G22" s="23" t="s">
        <v>5</v>
      </c>
      <c r="H22" s="23" t="s">
        <v>6</v>
      </c>
      <c r="I22" s="24" t="s">
        <v>7</v>
      </c>
    </row>
    <row r="23" spans="1:9" x14ac:dyDescent="0.25">
      <c r="H23" s="22"/>
      <c r="I23" s="22"/>
    </row>
    <row r="24" spans="1:9" x14ac:dyDescent="0.25">
      <c r="B24" s="5" t="s">
        <v>185</v>
      </c>
      <c r="C24" s="13">
        <v>0</v>
      </c>
      <c r="D24" s="14">
        <v>44841</v>
      </c>
      <c r="F24" s="25">
        <v>45235</v>
      </c>
      <c r="H24" s="22"/>
      <c r="I24" s="22"/>
    </row>
    <row r="25" spans="1:9" x14ac:dyDescent="0.25">
      <c r="B25" s="5" t="s">
        <v>94</v>
      </c>
      <c r="C25" s="13">
        <v>1.5</v>
      </c>
      <c r="D25" s="14">
        <v>44972</v>
      </c>
      <c r="G25" s="25">
        <v>14534</v>
      </c>
      <c r="H25" s="22"/>
      <c r="I25" s="22"/>
    </row>
    <row r="26" spans="1:9" x14ac:dyDescent="0.25">
      <c r="B26" s="5" t="s">
        <v>198</v>
      </c>
      <c r="C26" s="13">
        <v>1.5</v>
      </c>
      <c r="D26" s="14">
        <v>45061</v>
      </c>
      <c r="H26" s="22">
        <v>3937</v>
      </c>
      <c r="I26" s="22"/>
    </row>
    <row r="27" spans="1:9" x14ac:dyDescent="0.25">
      <c r="B27" s="5" t="s">
        <v>95</v>
      </c>
      <c r="C27" s="13">
        <v>2</v>
      </c>
      <c r="D27" s="14">
        <v>45153</v>
      </c>
      <c r="H27" s="22"/>
      <c r="I27" s="22">
        <v>23929</v>
      </c>
    </row>
    <row r="28" spans="1:9" ht="15.75" thickBot="1" x14ac:dyDescent="0.3">
      <c r="A28" s="7"/>
      <c r="B28" s="7"/>
      <c r="C28" s="15"/>
      <c r="D28" s="16"/>
      <c r="E28" s="7"/>
      <c r="F28" s="26"/>
      <c r="G28" s="26"/>
      <c r="H28" s="26"/>
      <c r="I28" s="26"/>
    </row>
    <row r="29" spans="1:9" ht="15.75" thickTop="1" x14ac:dyDescent="0.25">
      <c r="B29" s="3" t="s">
        <v>9</v>
      </c>
      <c r="F29" s="25">
        <f>SUM(F24:F28)</f>
        <v>45235</v>
      </c>
      <c r="G29" s="25">
        <f>SUM(G24:G28)</f>
        <v>14534</v>
      </c>
      <c r="H29" s="25">
        <f>SUM(H24:H28)</f>
        <v>3937</v>
      </c>
      <c r="I29" s="25">
        <f>SUM(I24:I28)</f>
        <v>23929</v>
      </c>
    </row>
    <row r="30" spans="1:9" ht="15.75" thickBot="1" x14ac:dyDescent="0.3">
      <c r="H30" s="22"/>
      <c r="I30" s="22"/>
    </row>
    <row r="31" spans="1:9" ht="15.75" thickBot="1" x14ac:dyDescent="0.3">
      <c r="A31" s="6" t="s">
        <v>20</v>
      </c>
      <c r="B31" s="8" t="s">
        <v>0</v>
      </c>
      <c r="C31" s="11" t="s">
        <v>47</v>
      </c>
      <c r="D31" s="12" t="s">
        <v>1</v>
      </c>
      <c r="E31" s="20"/>
      <c r="F31" s="23" t="s">
        <v>4</v>
      </c>
      <c r="G31" s="23" t="s">
        <v>5</v>
      </c>
      <c r="H31" s="23" t="s">
        <v>6</v>
      </c>
      <c r="I31" s="24" t="s">
        <v>7</v>
      </c>
    </row>
    <row r="32" spans="1:9" x14ac:dyDescent="0.25">
      <c r="H32" s="22"/>
      <c r="I32" s="22"/>
    </row>
    <row r="33" spans="1:9" x14ac:dyDescent="0.25">
      <c r="B33" s="5" t="s">
        <v>186</v>
      </c>
      <c r="C33" s="13">
        <v>0</v>
      </c>
      <c r="D33" s="14">
        <v>43812</v>
      </c>
      <c r="F33" s="25">
        <v>6655</v>
      </c>
    </row>
    <row r="34" spans="1:9" x14ac:dyDescent="0.25">
      <c r="B34" s="5" t="s">
        <v>190</v>
      </c>
      <c r="C34" s="13">
        <v>0</v>
      </c>
      <c r="D34" s="14">
        <v>43903</v>
      </c>
      <c r="G34" s="25">
        <v>15157</v>
      </c>
    </row>
    <row r="35" spans="1:9" x14ac:dyDescent="0.25">
      <c r="B35" s="5" t="s">
        <v>191</v>
      </c>
      <c r="C35" s="13">
        <v>0</v>
      </c>
      <c r="D35" s="14">
        <v>43994</v>
      </c>
      <c r="G35" s="25">
        <v>5</v>
      </c>
      <c r="H35" s="25">
        <v>17623</v>
      </c>
    </row>
    <row r="36" spans="1:9" x14ac:dyDescent="0.25">
      <c r="B36" s="5" t="s">
        <v>202</v>
      </c>
      <c r="C36" s="13">
        <v>0</v>
      </c>
      <c r="D36" s="14">
        <v>44085</v>
      </c>
      <c r="I36" s="25">
        <v>13324</v>
      </c>
    </row>
    <row r="37" spans="1:9" ht="15.75" thickBot="1" x14ac:dyDescent="0.3">
      <c r="A37" s="7"/>
      <c r="B37" s="7"/>
      <c r="C37" s="15"/>
      <c r="D37" s="16"/>
      <c r="E37" s="7"/>
      <c r="F37" s="26"/>
      <c r="G37" s="26"/>
      <c r="H37" s="26"/>
      <c r="I37" s="26"/>
    </row>
    <row r="38" spans="1:9" ht="15.75" thickTop="1" x14ac:dyDescent="0.25">
      <c r="B38" s="3" t="s">
        <v>9</v>
      </c>
      <c r="F38" s="25">
        <f>SUM(F33:F37)</f>
        <v>6655</v>
      </c>
      <c r="G38" s="25">
        <f>SUM(G33:G37)</f>
        <v>15162</v>
      </c>
      <c r="H38" s="25">
        <f>SUM(H33:H37)</f>
        <v>17623</v>
      </c>
      <c r="I38" s="25">
        <f>SUM(I33:I37)</f>
        <v>13324</v>
      </c>
    </row>
    <row r="39" spans="1:9" ht="15.75" thickBot="1" x14ac:dyDescent="0.3">
      <c r="H39" s="22"/>
      <c r="I39" s="22"/>
    </row>
    <row r="40" spans="1:9" ht="15.75" thickBot="1" x14ac:dyDescent="0.3">
      <c r="A40" s="6" t="s">
        <v>26</v>
      </c>
      <c r="B40" s="8" t="s">
        <v>0</v>
      </c>
      <c r="C40" s="11" t="s">
        <v>47</v>
      </c>
      <c r="D40" s="12" t="s">
        <v>1</v>
      </c>
      <c r="E40" s="20"/>
      <c r="F40" s="23" t="s">
        <v>4</v>
      </c>
      <c r="G40" s="23" t="s">
        <v>5</v>
      </c>
      <c r="H40" s="23" t="s">
        <v>6</v>
      </c>
      <c r="I40" s="24" t="s">
        <v>7</v>
      </c>
    </row>
    <row r="41" spans="1:9" x14ac:dyDescent="0.25">
      <c r="H41" s="22"/>
      <c r="I41" s="22"/>
    </row>
    <row r="42" spans="1:9" x14ac:dyDescent="0.25">
      <c r="B42" s="5" t="s">
        <v>28</v>
      </c>
      <c r="C42" s="13">
        <v>1.25</v>
      </c>
      <c r="D42" s="14">
        <v>46170</v>
      </c>
      <c r="F42" s="25">
        <v>990</v>
      </c>
      <c r="H42" s="22"/>
      <c r="I42" s="22"/>
    </row>
    <row r="43" spans="1:9" x14ac:dyDescent="0.25">
      <c r="B43" s="5" t="s">
        <v>192</v>
      </c>
      <c r="C43" s="13">
        <v>3.25</v>
      </c>
      <c r="D43" s="14">
        <v>46565</v>
      </c>
      <c r="G43" s="25">
        <v>292</v>
      </c>
      <c r="H43" s="22">
        <v>127</v>
      </c>
      <c r="I43" s="22">
        <v>224</v>
      </c>
    </row>
    <row r="44" spans="1:9" ht="15.75" thickBot="1" x14ac:dyDescent="0.3">
      <c r="A44" s="7"/>
      <c r="B44" s="7"/>
      <c r="C44" s="15"/>
      <c r="D44" s="16"/>
      <c r="E44" s="7"/>
      <c r="F44" s="26"/>
      <c r="G44" s="26"/>
      <c r="H44" s="26"/>
      <c r="I44" s="26"/>
    </row>
    <row r="45" spans="1:9" ht="15.75" thickTop="1" x14ac:dyDescent="0.25">
      <c r="B45" s="3" t="s">
        <v>9</v>
      </c>
      <c r="F45" s="25">
        <f>SUM(F39:F44)</f>
        <v>990</v>
      </c>
      <c r="G45" s="25">
        <f>SUM(G39:G44)</f>
        <v>292</v>
      </c>
      <c r="H45" s="25">
        <f>SUM(H39:H44)</f>
        <v>127</v>
      </c>
      <c r="I45" s="25">
        <f>SUM(I39:I44)</f>
        <v>224</v>
      </c>
    </row>
    <row r="46" spans="1:9" ht="15.75" thickBot="1" x14ac:dyDescent="0.3">
      <c r="H46" s="22"/>
      <c r="I46" s="22"/>
    </row>
    <row r="47" spans="1:9" ht="15.75" thickBot="1" x14ac:dyDescent="0.3">
      <c r="A47" s="6" t="s">
        <v>29</v>
      </c>
      <c r="B47" s="8" t="s">
        <v>0</v>
      </c>
      <c r="C47" s="11" t="s">
        <v>47</v>
      </c>
      <c r="D47" s="12" t="s">
        <v>1</v>
      </c>
      <c r="E47" s="20"/>
      <c r="F47" s="23" t="s">
        <v>4</v>
      </c>
      <c r="G47" s="23" t="s">
        <v>5</v>
      </c>
      <c r="H47" s="23" t="s">
        <v>6</v>
      </c>
      <c r="I47" s="24" t="s">
        <v>7</v>
      </c>
    </row>
    <row r="48" spans="1:9" x14ac:dyDescent="0.25">
      <c r="H48" s="22"/>
      <c r="I48" s="22"/>
    </row>
    <row r="49" spans="1:9" x14ac:dyDescent="0.25">
      <c r="B49" s="5" t="s">
        <v>31</v>
      </c>
      <c r="C49" s="13">
        <v>4.75</v>
      </c>
      <c r="D49" s="14">
        <v>46997</v>
      </c>
      <c r="F49" s="25">
        <v>2959</v>
      </c>
      <c r="G49" s="25">
        <v>2722</v>
      </c>
      <c r="H49" s="22">
        <v>3880</v>
      </c>
      <c r="I49" s="22">
        <v>19268</v>
      </c>
    </row>
    <row r="50" spans="1:9" x14ac:dyDescent="0.25">
      <c r="B50" s="5" t="s">
        <v>193</v>
      </c>
      <c r="C50" s="13">
        <v>2</v>
      </c>
      <c r="D50" s="14">
        <v>46784</v>
      </c>
      <c r="G50" s="25">
        <v>8</v>
      </c>
      <c r="H50" s="22"/>
      <c r="I50" s="22"/>
    </row>
    <row r="51" spans="1:9" ht="15.75" thickBot="1" x14ac:dyDescent="0.3">
      <c r="A51" s="7"/>
      <c r="B51" s="7"/>
      <c r="C51" s="15"/>
      <c r="D51" s="16"/>
      <c r="E51" s="7"/>
      <c r="F51" s="26"/>
      <c r="G51" s="26"/>
      <c r="H51" s="26"/>
      <c r="I51" s="26"/>
    </row>
    <row r="52" spans="1:9" ht="15.75" thickTop="1" x14ac:dyDescent="0.25">
      <c r="B52" s="3" t="s">
        <v>9</v>
      </c>
      <c r="F52" s="25">
        <f>SUM(F47:F51)</f>
        <v>2959</v>
      </c>
      <c r="G52" s="25">
        <f>SUM(G47:G51)</f>
        <v>2730</v>
      </c>
      <c r="H52" s="25">
        <f>SUM(H47:H51)</f>
        <v>3880</v>
      </c>
      <c r="I52" s="25">
        <f>SUM(I47:I51)</f>
        <v>19268</v>
      </c>
    </row>
    <row r="53" spans="1:9" ht="15.75" thickBot="1" x14ac:dyDescent="0.3">
      <c r="H53" s="22"/>
      <c r="I53" s="22"/>
    </row>
    <row r="54" spans="1:9" ht="15.75" thickBot="1" x14ac:dyDescent="0.3">
      <c r="A54" s="6" t="s">
        <v>33</v>
      </c>
      <c r="B54" s="8" t="s">
        <v>0</v>
      </c>
      <c r="C54" s="11" t="s">
        <v>47</v>
      </c>
      <c r="D54" s="12" t="s">
        <v>1</v>
      </c>
      <c r="E54" s="20"/>
      <c r="F54" s="23" t="s">
        <v>4</v>
      </c>
      <c r="G54" s="23" t="s">
        <v>5</v>
      </c>
      <c r="H54" s="23" t="s">
        <v>6</v>
      </c>
      <c r="I54" s="24" t="s">
        <v>7</v>
      </c>
    </row>
    <row r="55" spans="1:9" x14ac:dyDescent="0.25">
      <c r="H55" s="22"/>
      <c r="I55" s="22"/>
    </row>
    <row r="56" spans="1:9" x14ac:dyDescent="0.25">
      <c r="B56" s="5" t="s">
        <v>187</v>
      </c>
      <c r="C56" s="13">
        <v>0.7</v>
      </c>
      <c r="D56" s="14">
        <v>43952</v>
      </c>
      <c r="F56" s="25">
        <v>3112</v>
      </c>
      <c r="H56" s="22"/>
      <c r="I56" s="22"/>
    </row>
    <row r="57" spans="1:9" x14ac:dyDescent="0.25">
      <c r="B57" s="5" t="s">
        <v>194</v>
      </c>
      <c r="C57" s="13">
        <v>0.35</v>
      </c>
      <c r="D57" s="14">
        <v>43997</v>
      </c>
      <c r="G57" s="25">
        <v>10307</v>
      </c>
      <c r="H57" s="22"/>
      <c r="I57" s="22"/>
    </row>
    <row r="58" spans="1:9" x14ac:dyDescent="0.25">
      <c r="B58" s="5" t="s">
        <v>199</v>
      </c>
      <c r="C58" s="13">
        <v>0.2</v>
      </c>
      <c r="D58" s="14">
        <v>44119</v>
      </c>
      <c r="H58" s="22">
        <v>22700</v>
      </c>
      <c r="I58" s="22"/>
    </row>
    <row r="59" spans="1:9" x14ac:dyDescent="0.25">
      <c r="B59" s="5" t="s">
        <v>156</v>
      </c>
      <c r="C59" s="13">
        <v>3.75</v>
      </c>
      <c r="D59" s="14">
        <v>44256</v>
      </c>
      <c r="H59" s="22"/>
      <c r="I59" s="22">
        <v>6009</v>
      </c>
    </row>
    <row r="60" spans="1:9" ht="15.75" thickBot="1" x14ac:dyDescent="0.3">
      <c r="A60" s="7"/>
      <c r="B60" s="7"/>
      <c r="C60" s="15"/>
      <c r="D60" s="16"/>
      <c r="E60" s="7"/>
      <c r="F60" s="26"/>
      <c r="G60" s="26"/>
      <c r="H60" s="26"/>
      <c r="I60" s="26"/>
    </row>
    <row r="61" spans="1:9" ht="15.75" thickTop="1" x14ac:dyDescent="0.25">
      <c r="B61" s="3" t="s">
        <v>9</v>
      </c>
      <c r="F61" s="25">
        <f>SUM(F55:F60)</f>
        <v>3112</v>
      </c>
      <c r="G61" s="25">
        <f>SUM(G55:G60)</f>
        <v>10307</v>
      </c>
      <c r="H61" s="25">
        <f>SUM(H55:H60)</f>
        <v>22700</v>
      </c>
      <c r="I61" s="25">
        <f>SUM(I55:I60)</f>
        <v>6009</v>
      </c>
    </row>
    <row r="62" spans="1:9" ht="15.75" thickBot="1" x14ac:dyDescent="0.3">
      <c r="H62" s="22"/>
      <c r="I62" s="22"/>
    </row>
    <row r="63" spans="1:9" ht="15.75" thickBot="1" x14ac:dyDescent="0.3">
      <c r="A63" s="6" t="s">
        <v>38</v>
      </c>
      <c r="B63" s="8" t="s">
        <v>0</v>
      </c>
      <c r="C63" s="11" t="s">
        <v>47</v>
      </c>
      <c r="D63" s="12" t="s">
        <v>1</v>
      </c>
      <c r="E63" s="20"/>
      <c r="F63" s="23" t="s">
        <v>4</v>
      </c>
      <c r="G63" s="23" t="s">
        <v>5</v>
      </c>
      <c r="H63" s="23" t="s">
        <v>6</v>
      </c>
      <c r="I63" s="24" t="s">
        <v>7</v>
      </c>
    </row>
    <row r="64" spans="1:9" x14ac:dyDescent="0.25">
      <c r="H64" s="22"/>
      <c r="I64" s="22"/>
    </row>
    <row r="65" spans="1:9" ht="15.75" thickBot="1" x14ac:dyDescent="0.3">
      <c r="A65" s="7"/>
      <c r="B65" s="7"/>
      <c r="C65" s="15"/>
      <c r="D65" s="16"/>
      <c r="E65" s="7"/>
      <c r="F65" s="26"/>
      <c r="G65" s="26" t="s">
        <v>39</v>
      </c>
      <c r="H65" s="26"/>
      <c r="I65" s="26"/>
    </row>
    <row r="66" spans="1:9" ht="15.75" thickTop="1" x14ac:dyDescent="0.25">
      <c r="B66" s="3" t="s">
        <v>9</v>
      </c>
      <c r="G66" s="25">
        <v>0</v>
      </c>
      <c r="H66" s="22">
        <v>0</v>
      </c>
      <c r="I66" s="22">
        <v>0</v>
      </c>
    </row>
    <row r="67" spans="1:9" ht="15.75" thickBot="1" x14ac:dyDescent="0.3">
      <c r="H67" s="22"/>
      <c r="I67" s="22"/>
    </row>
    <row r="68" spans="1:9" ht="15.75" thickBot="1" x14ac:dyDescent="0.3">
      <c r="A68" s="6" t="s">
        <v>40</v>
      </c>
      <c r="B68" s="8" t="s">
        <v>0</v>
      </c>
      <c r="C68" s="11" t="s">
        <v>47</v>
      </c>
      <c r="D68" s="12" t="s">
        <v>1</v>
      </c>
      <c r="E68" s="20"/>
      <c r="F68" s="23" t="s">
        <v>4</v>
      </c>
      <c r="G68" s="23" t="s">
        <v>5</v>
      </c>
      <c r="H68" s="23" t="s">
        <v>6</v>
      </c>
      <c r="I68" s="24" t="s">
        <v>7</v>
      </c>
    </row>
    <row r="69" spans="1:9" x14ac:dyDescent="0.25">
      <c r="H69" s="22"/>
      <c r="I69" s="22"/>
    </row>
    <row r="70" spans="1:9" x14ac:dyDescent="0.25">
      <c r="B70" s="5" t="s">
        <v>42</v>
      </c>
      <c r="C70" s="13">
        <v>2.75</v>
      </c>
      <c r="D70" s="14">
        <v>46685</v>
      </c>
      <c r="F70" s="25">
        <v>7967</v>
      </c>
      <c r="G70" s="25">
        <v>11435</v>
      </c>
      <c r="H70" s="22">
        <v>26414</v>
      </c>
      <c r="I70" s="22">
        <v>16720</v>
      </c>
    </row>
    <row r="71" spans="1:9" ht="15.75" thickBot="1" x14ac:dyDescent="0.3">
      <c r="A71" s="7"/>
      <c r="B71" s="7"/>
      <c r="C71" s="15"/>
      <c r="D71" s="16"/>
      <c r="E71" s="7"/>
      <c r="F71" s="26"/>
      <c r="G71" s="26"/>
      <c r="H71" s="26"/>
      <c r="I71" s="26"/>
    </row>
    <row r="72" spans="1:9" ht="15.75" thickTop="1" x14ac:dyDescent="0.25">
      <c r="B72" s="3" t="s">
        <v>9</v>
      </c>
      <c r="F72" s="25">
        <f>SUM(F67:F71)</f>
        <v>7967</v>
      </c>
      <c r="G72" s="25">
        <f>SUM(G67:G71)</f>
        <v>11435</v>
      </c>
      <c r="H72" s="25">
        <f>SUM(H67:H71)</f>
        <v>26414</v>
      </c>
      <c r="I72" s="25">
        <f>SUM(I67:I71)</f>
        <v>16720</v>
      </c>
    </row>
    <row r="73" spans="1:9" ht="15.75" thickBot="1" x14ac:dyDescent="0.3">
      <c r="H73" s="22"/>
      <c r="I73" s="22"/>
    </row>
    <row r="74" spans="1:9" ht="15.75" thickBot="1" x14ac:dyDescent="0.3">
      <c r="A74" s="6" t="s">
        <v>43</v>
      </c>
      <c r="B74" s="8" t="s">
        <v>0</v>
      </c>
      <c r="C74" s="11" t="s">
        <v>47</v>
      </c>
      <c r="D74" s="12" t="s">
        <v>1</v>
      </c>
      <c r="E74" s="20"/>
      <c r="F74" s="23" t="s">
        <v>4</v>
      </c>
      <c r="G74" s="23" t="s">
        <v>5</v>
      </c>
      <c r="H74" s="23" t="s">
        <v>6</v>
      </c>
      <c r="I74" s="24" t="s">
        <v>7</v>
      </c>
    </row>
    <row r="75" spans="1:9" x14ac:dyDescent="0.25">
      <c r="H75" s="22"/>
      <c r="I75" s="22"/>
    </row>
    <row r="76" spans="1:9" ht="15.75" thickBot="1" x14ac:dyDescent="0.3">
      <c r="A76" s="7"/>
      <c r="B76" s="7"/>
      <c r="C76" s="15"/>
      <c r="D76" s="16"/>
      <c r="E76" s="7"/>
      <c r="F76" s="26"/>
      <c r="G76" s="26" t="s">
        <v>39</v>
      </c>
      <c r="H76" s="26"/>
      <c r="I76" s="26"/>
    </row>
    <row r="77" spans="1:9" ht="15.75" thickTop="1" x14ac:dyDescent="0.25">
      <c r="B77" s="3" t="s">
        <v>9</v>
      </c>
      <c r="H77" s="22"/>
      <c r="I77" s="22"/>
    </row>
    <row r="78" spans="1:9" ht="15.75" thickBot="1" x14ac:dyDescent="0.3">
      <c r="B78" s="3"/>
      <c r="H78" s="22"/>
      <c r="I78" s="22"/>
    </row>
    <row r="79" spans="1:9" ht="15.75" thickBot="1" x14ac:dyDescent="0.3">
      <c r="A79" s="6" t="s">
        <v>44</v>
      </c>
      <c r="B79" s="8" t="s">
        <v>0</v>
      </c>
      <c r="C79" s="11" t="s">
        <v>47</v>
      </c>
      <c r="D79" s="12" t="s">
        <v>1</v>
      </c>
      <c r="E79" s="20"/>
      <c r="F79" s="23" t="s">
        <v>4</v>
      </c>
      <c r="G79" s="23" t="s">
        <v>5</v>
      </c>
      <c r="H79" s="23" t="s">
        <v>6</v>
      </c>
      <c r="I79" s="24" t="s">
        <v>7</v>
      </c>
    </row>
    <row r="81" spans="1:9" x14ac:dyDescent="0.25">
      <c r="B81" s="5" t="s">
        <v>188</v>
      </c>
      <c r="C81" s="13">
        <v>1.3</v>
      </c>
      <c r="D81" s="14">
        <v>46387</v>
      </c>
      <c r="F81" s="25">
        <v>593</v>
      </c>
      <c r="H81" s="22"/>
      <c r="I81" s="22"/>
    </row>
    <row r="82" spans="1:9" x14ac:dyDescent="0.25">
      <c r="B82" s="5" t="s">
        <v>195</v>
      </c>
      <c r="C82" s="13">
        <v>5.15</v>
      </c>
      <c r="D82" s="14">
        <v>47057</v>
      </c>
      <c r="G82" s="25">
        <v>738</v>
      </c>
      <c r="H82" s="22"/>
      <c r="I82" s="22"/>
    </row>
    <row r="83" spans="1:9" x14ac:dyDescent="0.25">
      <c r="B83" s="5" t="s">
        <v>200</v>
      </c>
      <c r="C83" s="13">
        <v>1.5</v>
      </c>
      <c r="D83" s="14">
        <v>46507</v>
      </c>
      <c r="H83" s="22">
        <v>127</v>
      </c>
      <c r="I83" s="22"/>
    </row>
    <row r="84" spans="1:9" x14ac:dyDescent="0.25">
      <c r="B84" s="1" t="s">
        <v>203</v>
      </c>
      <c r="C84" s="34">
        <v>1.45</v>
      </c>
      <c r="D84" s="10">
        <v>46691</v>
      </c>
      <c r="E84" s="1"/>
      <c r="F84" s="1"/>
      <c r="G84" s="1"/>
      <c r="H84" s="1"/>
      <c r="I84" s="35">
        <v>1695</v>
      </c>
    </row>
    <row r="85" spans="1:9" ht="15.75" thickBot="1" x14ac:dyDescent="0.3">
      <c r="A85" s="7"/>
      <c r="B85" s="7"/>
      <c r="C85" s="15"/>
      <c r="D85" s="16"/>
      <c r="E85" s="7"/>
      <c r="F85" s="26"/>
      <c r="G85" s="26"/>
      <c r="H85" s="26"/>
      <c r="I85" s="26"/>
    </row>
    <row r="86" spans="1:9" ht="15.75" thickTop="1" x14ac:dyDescent="0.25">
      <c r="B86" s="3" t="s">
        <v>9</v>
      </c>
      <c r="F86" s="25">
        <f>SUM(F78:F85)</f>
        <v>593</v>
      </c>
      <c r="G86" s="25">
        <f>SUM(G78:G85)</f>
        <v>738</v>
      </c>
      <c r="H86" s="25">
        <f>SUM(H78:H85)</f>
        <v>127</v>
      </c>
      <c r="I86" s="25">
        <f>SUM(I78:I85)</f>
        <v>1695</v>
      </c>
    </row>
    <row r="87" spans="1:9" x14ac:dyDescent="0.25">
      <c r="H87" s="22"/>
      <c r="I87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r:id="rId1"/>
  <headerFooter>
    <oddFooter>&amp;C&amp;1#&amp;"Calibri"&amp;10&amp;K000000Internal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O90"/>
  <sheetViews>
    <sheetView zoomScaleNormal="100" workbookViewId="0">
      <selection activeCell="I13" sqref="I13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46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A8" s="3"/>
      <c r="B8" s="3"/>
      <c r="C8" s="17"/>
      <c r="D8" s="18"/>
      <c r="E8" s="3"/>
      <c r="F8" s="32"/>
      <c r="G8" s="32"/>
      <c r="H8" s="32"/>
      <c r="I8" s="32"/>
    </row>
    <row r="9" spans="1:9" x14ac:dyDescent="0.25">
      <c r="B9" s="5" t="s">
        <v>2</v>
      </c>
      <c r="C9" s="13">
        <v>3.25</v>
      </c>
      <c r="D9" s="14">
        <v>52051</v>
      </c>
      <c r="F9" s="25">
        <v>5120</v>
      </c>
      <c r="G9" s="25">
        <v>11147</v>
      </c>
      <c r="H9" s="22">
        <v>13080</v>
      </c>
      <c r="I9" s="22">
        <v>5795</v>
      </c>
    </row>
    <row r="10" spans="1:9" ht="15.75" thickBot="1" x14ac:dyDescent="0.3">
      <c r="A10" s="7"/>
      <c r="B10" s="7"/>
      <c r="C10" s="15"/>
      <c r="D10" s="16"/>
      <c r="E10" s="7"/>
      <c r="F10" s="26"/>
      <c r="G10" s="26"/>
      <c r="H10" s="26"/>
      <c r="I10" s="26"/>
    </row>
    <row r="11" spans="1:9" ht="15.75" thickTop="1" x14ac:dyDescent="0.25">
      <c r="B11" s="3" t="s">
        <v>9</v>
      </c>
      <c r="F11" s="25">
        <f>SUM(F7:F10)</f>
        <v>5120</v>
      </c>
      <c r="G11" s="25">
        <f>SUM(G7:G10)</f>
        <v>11147</v>
      </c>
      <c r="H11" s="25">
        <f>SUM(H7:H10)</f>
        <v>13080</v>
      </c>
      <c r="I11" s="25">
        <f>SUM(I7:I10)</f>
        <v>5795</v>
      </c>
    </row>
    <row r="12" spans="1:9" s="2" customFormat="1" ht="15.75" thickBot="1" x14ac:dyDescent="0.3">
      <c r="A12" s="5"/>
      <c r="B12" s="5"/>
      <c r="C12" s="13"/>
      <c r="D12" s="14"/>
      <c r="E12" s="5"/>
      <c r="F12" s="25"/>
      <c r="G12" s="25"/>
      <c r="H12" s="22"/>
      <c r="I12" s="22"/>
    </row>
    <row r="13" spans="1:9" ht="15.75" thickBot="1" x14ac:dyDescent="0.3">
      <c r="A13" s="6" t="s">
        <v>10</v>
      </c>
      <c r="B13" s="8" t="s">
        <v>0</v>
      </c>
      <c r="C13" s="11" t="s">
        <v>47</v>
      </c>
      <c r="D13" s="12" t="s">
        <v>1</v>
      </c>
      <c r="E13" s="20"/>
      <c r="F13" s="23" t="s">
        <v>4</v>
      </c>
      <c r="G13" s="23" t="s">
        <v>5</v>
      </c>
      <c r="H13" s="23" t="s">
        <v>6</v>
      </c>
      <c r="I13" s="24" t="s">
        <v>7</v>
      </c>
    </row>
    <row r="14" spans="1:9" x14ac:dyDescent="0.25">
      <c r="H14" s="22"/>
      <c r="I14" s="22"/>
    </row>
    <row r="15" spans="1:9" x14ac:dyDescent="0.25">
      <c r="B15" s="5" t="s">
        <v>11</v>
      </c>
      <c r="C15" s="13">
        <v>0.5</v>
      </c>
      <c r="D15" s="14">
        <v>46068</v>
      </c>
      <c r="F15" s="25">
        <v>8211</v>
      </c>
      <c r="G15" s="25">
        <v>20803</v>
      </c>
      <c r="H15" s="22"/>
      <c r="I15" s="22"/>
    </row>
    <row r="16" spans="1:9" x14ac:dyDescent="0.25">
      <c r="B16" s="5" t="s">
        <v>12</v>
      </c>
      <c r="C16" s="13">
        <v>0</v>
      </c>
      <c r="D16" s="14">
        <v>46249</v>
      </c>
      <c r="H16" s="22">
        <v>16752</v>
      </c>
      <c r="I16" s="22">
        <v>34740</v>
      </c>
    </row>
    <row r="17" spans="1:9" x14ac:dyDescent="0.25">
      <c r="B17" s="5" t="s">
        <v>13</v>
      </c>
      <c r="C17" s="13">
        <v>0.25</v>
      </c>
      <c r="D17" s="14">
        <v>46433</v>
      </c>
      <c r="H17" s="22">
        <v>3</v>
      </c>
      <c r="I17" s="22"/>
    </row>
    <row r="18" spans="1:9" s="2" customFormat="1" x14ac:dyDescent="0.25">
      <c r="A18" s="5"/>
      <c r="B18" s="5" t="s">
        <v>14</v>
      </c>
      <c r="C18" s="13">
        <v>0.5</v>
      </c>
      <c r="D18" s="14">
        <v>46614</v>
      </c>
      <c r="E18" s="5"/>
      <c r="F18" s="25"/>
      <c r="G18" s="25"/>
      <c r="H18" s="22">
        <v>100</v>
      </c>
      <c r="I18" s="22"/>
    </row>
    <row r="19" spans="1:9" ht="15.75" thickBot="1" x14ac:dyDescent="0.3">
      <c r="A19" s="7"/>
      <c r="B19" s="7"/>
      <c r="C19" s="15"/>
      <c r="D19" s="16"/>
      <c r="E19" s="7"/>
      <c r="F19" s="26"/>
      <c r="G19" s="26"/>
      <c r="H19" s="26"/>
      <c r="I19" s="26"/>
    </row>
    <row r="20" spans="1:9" ht="15.75" thickTop="1" x14ac:dyDescent="0.25">
      <c r="B20" s="3" t="s">
        <v>9</v>
      </c>
      <c r="F20" s="25">
        <f>SUM(F15:F19)</f>
        <v>8211</v>
      </c>
      <c r="G20" s="25">
        <f>SUM(G15:G19)</f>
        <v>20803</v>
      </c>
      <c r="H20" s="25">
        <f>SUM(H15:H19)</f>
        <v>16855</v>
      </c>
      <c r="I20" s="25">
        <f>SUM(I15:I19)</f>
        <v>34740</v>
      </c>
    </row>
    <row r="21" spans="1:9" ht="15.75" thickBot="1" x14ac:dyDescent="0.3">
      <c r="A21" s="2"/>
      <c r="B21" s="3"/>
      <c r="C21" s="17"/>
      <c r="D21" s="18"/>
      <c r="E21" s="3"/>
      <c r="F21" s="27"/>
      <c r="G21" s="27"/>
      <c r="H21" s="28"/>
      <c r="I21" s="28"/>
    </row>
    <row r="22" spans="1:9" ht="15.75" thickBot="1" x14ac:dyDescent="0.3">
      <c r="A22" s="6" t="s">
        <v>15</v>
      </c>
      <c r="B22" s="8" t="s">
        <v>0</v>
      </c>
      <c r="C22" s="11" t="s">
        <v>47</v>
      </c>
      <c r="D22" s="12" t="s">
        <v>1</v>
      </c>
      <c r="E22" s="20"/>
      <c r="F22" s="23" t="s">
        <v>4</v>
      </c>
      <c r="G22" s="23" t="s">
        <v>5</v>
      </c>
      <c r="H22" s="23" t="s">
        <v>6</v>
      </c>
      <c r="I22" s="24" t="s">
        <v>7</v>
      </c>
    </row>
    <row r="23" spans="1:9" x14ac:dyDescent="0.25">
      <c r="H23" s="22"/>
      <c r="I23" s="22"/>
    </row>
    <row r="24" spans="1:9" x14ac:dyDescent="0.25">
      <c r="B24" s="5" t="s">
        <v>16</v>
      </c>
      <c r="C24" s="13">
        <v>0</v>
      </c>
      <c r="D24" s="14">
        <v>44477</v>
      </c>
      <c r="F24" s="25">
        <v>24170</v>
      </c>
      <c r="H24" s="22"/>
      <c r="I24" s="22"/>
    </row>
    <row r="25" spans="1:9" x14ac:dyDescent="0.25">
      <c r="B25" s="5" t="s">
        <v>17</v>
      </c>
      <c r="C25" s="13">
        <v>2</v>
      </c>
      <c r="D25" s="14">
        <v>44565</v>
      </c>
      <c r="G25" s="25">
        <v>16225</v>
      </c>
      <c r="H25" s="22"/>
      <c r="I25" s="22"/>
    </row>
    <row r="26" spans="1:9" s="2" customFormat="1" x14ac:dyDescent="0.25">
      <c r="A26" s="5"/>
      <c r="B26" s="5" t="s">
        <v>18</v>
      </c>
      <c r="C26" s="13">
        <v>0</v>
      </c>
      <c r="D26" s="14">
        <v>44659</v>
      </c>
      <c r="E26" s="5"/>
      <c r="F26" s="25"/>
      <c r="G26" s="25"/>
      <c r="H26" s="22">
        <v>16696</v>
      </c>
      <c r="I26" s="22"/>
    </row>
    <row r="27" spans="1:9" x14ac:dyDescent="0.25">
      <c r="B27" s="5" t="s">
        <v>19</v>
      </c>
      <c r="C27" s="13">
        <v>1.75</v>
      </c>
      <c r="D27" s="14">
        <v>44746</v>
      </c>
      <c r="H27" s="22"/>
      <c r="I27" s="22">
        <v>16453</v>
      </c>
    </row>
    <row r="28" spans="1:9" ht="15.75" thickBot="1" x14ac:dyDescent="0.3">
      <c r="A28" s="7"/>
      <c r="B28" s="7"/>
      <c r="C28" s="15"/>
      <c r="D28" s="16"/>
      <c r="E28" s="7"/>
      <c r="F28" s="26"/>
      <c r="G28" s="26"/>
      <c r="H28" s="26"/>
      <c r="I28" s="26"/>
    </row>
    <row r="29" spans="1:9" ht="15.75" thickTop="1" x14ac:dyDescent="0.25">
      <c r="B29" s="3" t="s">
        <v>9</v>
      </c>
      <c r="F29" s="25">
        <f>SUM(F24:F28)</f>
        <v>24170</v>
      </c>
      <c r="G29" s="25">
        <f>SUM(G24:G28)</f>
        <v>16225</v>
      </c>
      <c r="H29" s="25">
        <f>SUM(H24:H28)</f>
        <v>16696</v>
      </c>
      <c r="I29" s="25">
        <f>SUM(I24:I28)</f>
        <v>16453</v>
      </c>
    </row>
    <row r="30" spans="1:9" ht="15.75" thickBot="1" x14ac:dyDescent="0.3">
      <c r="H30" s="22"/>
      <c r="I30" s="22"/>
    </row>
    <row r="31" spans="1:9" ht="15.75" thickBot="1" x14ac:dyDescent="0.3">
      <c r="A31" s="6" t="s">
        <v>20</v>
      </c>
      <c r="B31" s="8" t="s">
        <v>0</v>
      </c>
      <c r="C31" s="11" t="s">
        <v>47</v>
      </c>
      <c r="D31" s="12" t="s">
        <v>1</v>
      </c>
      <c r="E31" s="20"/>
      <c r="F31" s="23" t="s">
        <v>4</v>
      </c>
      <c r="G31" s="23" t="s">
        <v>5</v>
      </c>
      <c r="H31" s="23" t="s">
        <v>6</v>
      </c>
      <c r="I31" s="24" t="s">
        <v>7</v>
      </c>
    </row>
    <row r="32" spans="1:9" x14ac:dyDescent="0.25">
      <c r="H32" s="22"/>
      <c r="I32" s="22"/>
    </row>
    <row r="33" spans="1:9" x14ac:dyDescent="0.25">
      <c r="B33" s="5" t="s">
        <v>21</v>
      </c>
      <c r="C33" s="13">
        <v>0</v>
      </c>
      <c r="D33" s="14">
        <v>43448</v>
      </c>
      <c r="F33" s="25">
        <v>7063</v>
      </c>
      <c r="H33" s="22"/>
      <c r="I33" s="22"/>
    </row>
    <row r="34" spans="1:9" x14ac:dyDescent="0.25">
      <c r="B34" s="5" t="s">
        <v>22</v>
      </c>
      <c r="C34" s="13">
        <v>0</v>
      </c>
      <c r="D34" s="14">
        <v>43539</v>
      </c>
      <c r="G34" s="25">
        <v>4417</v>
      </c>
      <c r="H34" s="22"/>
      <c r="I34" s="22"/>
    </row>
    <row r="35" spans="1:9" x14ac:dyDescent="0.25">
      <c r="B35" s="5" t="s">
        <v>23</v>
      </c>
      <c r="C35" s="13">
        <v>0</v>
      </c>
      <c r="D35" s="14">
        <v>43630</v>
      </c>
      <c r="H35" s="22">
        <v>10132</v>
      </c>
      <c r="I35" s="22"/>
    </row>
    <row r="36" spans="1:9" x14ac:dyDescent="0.25">
      <c r="B36" s="5" t="s">
        <v>24</v>
      </c>
      <c r="C36" s="13">
        <v>0</v>
      </c>
      <c r="D36" s="14">
        <v>43721</v>
      </c>
      <c r="H36" s="22"/>
      <c r="I36" s="22">
        <v>4500</v>
      </c>
    </row>
    <row r="37" spans="1:9" x14ac:dyDescent="0.25">
      <c r="B37" s="5" t="s">
        <v>25</v>
      </c>
      <c r="C37" s="13">
        <v>0.25</v>
      </c>
      <c r="D37" s="14">
        <v>43749</v>
      </c>
      <c r="I37" s="25">
        <v>55</v>
      </c>
    </row>
    <row r="38" spans="1:9" ht="15.75" thickBot="1" x14ac:dyDescent="0.3">
      <c r="A38" s="7"/>
      <c r="B38" s="7"/>
      <c r="C38" s="15"/>
      <c r="D38" s="16"/>
      <c r="E38" s="7"/>
      <c r="F38" s="26"/>
      <c r="G38" s="26"/>
      <c r="H38" s="26"/>
      <c r="I38" s="26"/>
    </row>
    <row r="39" spans="1:9" ht="15.75" thickTop="1" x14ac:dyDescent="0.25">
      <c r="B39" s="3" t="s">
        <v>9</v>
      </c>
      <c r="F39" s="25">
        <f>SUM(F33:F38)</f>
        <v>7063</v>
      </c>
      <c r="G39" s="25">
        <f>SUM(G33:G38)</f>
        <v>4417</v>
      </c>
      <c r="H39" s="25">
        <f>SUM(H33:H38)</f>
        <v>10132</v>
      </c>
      <c r="I39" s="25">
        <f>SUM(I33:I38)</f>
        <v>4555</v>
      </c>
    </row>
    <row r="40" spans="1:9" ht="15.75" thickBot="1" x14ac:dyDescent="0.3">
      <c r="H40" s="22"/>
      <c r="I40" s="22"/>
    </row>
    <row r="41" spans="1:9" ht="15.75" thickBot="1" x14ac:dyDescent="0.3">
      <c r="A41" s="6" t="s">
        <v>26</v>
      </c>
      <c r="B41" s="8" t="s">
        <v>0</v>
      </c>
      <c r="C41" s="11" t="s">
        <v>47</v>
      </c>
      <c r="D41" s="12" t="s">
        <v>1</v>
      </c>
      <c r="E41" s="20"/>
      <c r="F41" s="23" t="s">
        <v>4</v>
      </c>
      <c r="G41" s="23" t="s">
        <v>5</v>
      </c>
      <c r="H41" s="23" t="s">
        <v>6</v>
      </c>
      <c r="I41" s="24" t="s">
        <v>7</v>
      </c>
    </row>
    <row r="42" spans="1:9" x14ac:dyDescent="0.25">
      <c r="H42" s="22"/>
      <c r="I42" s="22"/>
    </row>
    <row r="43" spans="1:9" x14ac:dyDescent="0.25">
      <c r="B43" s="5" t="s">
        <v>27</v>
      </c>
      <c r="C43" s="13">
        <v>1.5</v>
      </c>
      <c r="D43" s="14">
        <v>45862</v>
      </c>
      <c r="F43" s="25">
        <v>370</v>
      </c>
      <c r="G43" s="25">
        <v>1258</v>
      </c>
      <c r="H43" s="22"/>
      <c r="I43" s="22"/>
    </row>
    <row r="44" spans="1:9" x14ac:dyDescent="0.25">
      <c r="B44" s="5" t="s">
        <v>28</v>
      </c>
      <c r="C44" s="13">
        <v>1.25</v>
      </c>
      <c r="D44" s="14">
        <v>46170</v>
      </c>
      <c r="H44" s="22">
        <v>729</v>
      </c>
      <c r="I44" s="22">
        <v>578</v>
      </c>
    </row>
    <row r="45" spans="1:9" ht="15.75" thickBot="1" x14ac:dyDescent="0.3">
      <c r="A45" s="7"/>
      <c r="B45" s="7"/>
      <c r="C45" s="15"/>
      <c r="D45" s="16"/>
      <c r="E45" s="7"/>
      <c r="F45" s="26"/>
      <c r="G45" s="26"/>
      <c r="H45" s="26"/>
      <c r="I45" s="26"/>
    </row>
    <row r="46" spans="1:9" ht="15.75" thickTop="1" x14ac:dyDescent="0.25">
      <c r="B46" s="3" t="s">
        <v>9</v>
      </c>
      <c r="F46" s="25">
        <f>SUM(F40:F45)</f>
        <v>370</v>
      </c>
      <c r="G46" s="25">
        <f>SUM(G40:G45)</f>
        <v>1258</v>
      </c>
      <c r="H46" s="25">
        <f>SUM(H40:H45)</f>
        <v>729</v>
      </c>
      <c r="I46" s="25">
        <f>SUM(I40:I45)</f>
        <v>578</v>
      </c>
    </row>
    <row r="47" spans="1:9" ht="15.75" thickBot="1" x14ac:dyDescent="0.3">
      <c r="H47" s="22"/>
      <c r="I47" s="22"/>
    </row>
    <row r="48" spans="1:9" ht="15.75" thickBot="1" x14ac:dyDescent="0.3">
      <c r="A48" s="6" t="s">
        <v>29</v>
      </c>
      <c r="B48" s="8" t="s">
        <v>0</v>
      </c>
      <c r="C48" s="11" t="s">
        <v>47</v>
      </c>
      <c r="D48" s="12" t="s">
        <v>1</v>
      </c>
      <c r="E48" s="20"/>
      <c r="F48" s="23" t="s">
        <v>4</v>
      </c>
      <c r="G48" s="23" t="s">
        <v>5</v>
      </c>
      <c r="H48" s="23" t="s">
        <v>6</v>
      </c>
      <c r="I48" s="24" t="s">
        <v>7</v>
      </c>
    </row>
    <row r="49" spans="1:9" x14ac:dyDescent="0.25">
      <c r="H49" s="22"/>
      <c r="I49" s="22"/>
    </row>
    <row r="50" spans="1:9" x14ac:dyDescent="0.25">
      <c r="B50" s="5" t="s">
        <v>30</v>
      </c>
      <c r="C50" s="13">
        <v>4.5</v>
      </c>
      <c r="D50" s="14">
        <v>46082</v>
      </c>
      <c r="F50" s="25">
        <v>12538</v>
      </c>
      <c r="G50" s="25">
        <v>9804</v>
      </c>
      <c r="H50" s="22"/>
      <c r="I50" s="22"/>
    </row>
    <row r="51" spans="1:9" x14ac:dyDescent="0.25">
      <c r="B51" s="5" t="s">
        <v>31</v>
      </c>
      <c r="C51" s="13">
        <v>4.75</v>
      </c>
      <c r="D51" s="14">
        <v>46997</v>
      </c>
      <c r="H51" s="22">
        <v>19355</v>
      </c>
      <c r="I51" s="22">
        <v>13421</v>
      </c>
    </row>
    <row r="52" spans="1:9" x14ac:dyDescent="0.25">
      <c r="B52" s="5" t="s">
        <v>32</v>
      </c>
      <c r="C52" s="13">
        <v>1.25</v>
      </c>
      <c r="D52" s="14">
        <v>46357</v>
      </c>
      <c r="H52" s="22"/>
      <c r="I52" s="22">
        <v>3</v>
      </c>
    </row>
    <row r="53" spans="1:9" ht="15.75" thickBot="1" x14ac:dyDescent="0.3">
      <c r="A53" s="7"/>
      <c r="B53" s="7"/>
      <c r="C53" s="15"/>
      <c r="D53" s="16"/>
      <c r="E53" s="7"/>
      <c r="F53" s="26"/>
      <c r="G53" s="26"/>
      <c r="H53" s="26"/>
      <c r="I53" s="26"/>
    </row>
    <row r="54" spans="1:9" ht="15.75" thickTop="1" x14ac:dyDescent="0.25">
      <c r="B54" s="3" t="s">
        <v>9</v>
      </c>
      <c r="F54" s="25">
        <f>SUM(F48:F53)</f>
        <v>12538</v>
      </c>
      <c r="G54" s="25">
        <f>SUM(G48:G53)</f>
        <v>9804</v>
      </c>
      <c r="H54" s="25">
        <f>SUM(H48:H53)</f>
        <v>19355</v>
      </c>
      <c r="I54" s="25">
        <f>SUM(I48:I53)</f>
        <v>13424</v>
      </c>
    </row>
    <row r="55" spans="1:9" ht="15.75" thickBot="1" x14ac:dyDescent="0.3">
      <c r="H55" s="22"/>
      <c r="I55" s="22"/>
    </row>
    <row r="56" spans="1:9" ht="15.75" thickBot="1" x14ac:dyDescent="0.3">
      <c r="A56" s="6" t="s">
        <v>33</v>
      </c>
      <c r="B56" s="8" t="s">
        <v>0</v>
      </c>
      <c r="C56" s="11" t="s">
        <v>47</v>
      </c>
      <c r="D56" s="12" t="s">
        <v>1</v>
      </c>
      <c r="E56" s="20"/>
      <c r="F56" s="23" t="s">
        <v>4</v>
      </c>
      <c r="G56" s="23" t="s">
        <v>5</v>
      </c>
      <c r="H56" s="23" t="s">
        <v>6</v>
      </c>
      <c r="I56" s="24" t="s">
        <v>7</v>
      </c>
    </row>
    <row r="57" spans="1:9" x14ac:dyDescent="0.25">
      <c r="H57" s="22"/>
      <c r="I57" s="22"/>
    </row>
    <row r="58" spans="1:9" x14ac:dyDescent="0.25">
      <c r="B58" s="5" t="s">
        <v>34</v>
      </c>
      <c r="C58" s="13">
        <v>2.5</v>
      </c>
      <c r="D58" s="14">
        <v>43586</v>
      </c>
      <c r="F58" s="25">
        <v>1186</v>
      </c>
      <c r="H58" s="22"/>
      <c r="I58" s="22"/>
    </row>
    <row r="59" spans="1:9" x14ac:dyDescent="0.25">
      <c r="B59" s="5" t="s">
        <v>35</v>
      </c>
      <c r="C59" s="13">
        <v>1.5</v>
      </c>
      <c r="D59" s="14">
        <v>43678</v>
      </c>
      <c r="G59" s="25">
        <v>4192</v>
      </c>
      <c r="H59" s="22"/>
      <c r="I59" s="22"/>
    </row>
    <row r="60" spans="1:9" x14ac:dyDescent="0.25">
      <c r="B60" s="5" t="s">
        <v>36</v>
      </c>
      <c r="C60" s="13">
        <v>0.05</v>
      </c>
      <c r="D60" s="14">
        <v>43753</v>
      </c>
      <c r="H60" s="22">
        <v>9864</v>
      </c>
      <c r="I60" s="22"/>
    </row>
    <row r="61" spans="1:9" x14ac:dyDescent="0.25">
      <c r="B61" s="5" t="s">
        <v>37</v>
      </c>
      <c r="C61" s="13">
        <v>4.5</v>
      </c>
      <c r="D61" s="14">
        <v>43862</v>
      </c>
      <c r="H61" s="22"/>
      <c r="I61" s="22">
        <v>5888</v>
      </c>
    </row>
    <row r="62" spans="1:9" ht="15.75" thickBot="1" x14ac:dyDescent="0.3">
      <c r="A62" s="7"/>
      <c r="B62" s="7"/>
      <c r="C62" s="15"/>
      <c r="D62" s="16"/>
      <c r="E62" s="7"/>
      <c r="F62" s="26"/>
      <c r="G62" s="26"/>
      <c r="H62" s="26"/>
      <c r="I62" s="26"/>
    </row>
    <row r="63" spans="1:9" ht="15.75" thickTop="1" x14ac:dyDescent="0.25">
      <c r="B63" s="3" t="s">
        <v>9</v>
      </c>
      <c r="F63" s="25">
        <f>SUM(F57:F62)</f>
        <v>1186</v>
      </c>
      <c r="G63" s="25">
        <f>SUM(G57:G62)</f>
        <v>4192</v>
      </c>
      <c r="H63" s="25">
        <f>SUM(H57:H62)</f>
        <v>9864</v>
      </c>
      <c r="I63" s="25">
        <f>SUM(I57:I62)</f>
        <v>5888</v>
      </c>
    </row>
    <row r="64" spans="1:9" ht="15.75" thickBot="1" x14ac:dyDescent="0.3">
      <c r="H64" s="22"/>
      <c r="I64" s="22"/>
    </row>
    <row r="65" spans="1:15" ht="15.75" thickBot="1" x14ac:dyDescent="0.3">
      <c r="A65" s="6" t="s">
        <v>38</v>
      </c>
      <c r="B65" s="8" t="s">
        <v>0</v>
      </c>
      <c r="C65" s="11" t="s">
        <v>47</v>
      </c>
      <c r="D65" s="12" t="s">
        <v>1</v>
      </c>
      <c r="E65" s="20"/>
      <c r="F65" s="23" t="s">
        <v>4</v>
      </c>
      <c r="G65" s="23" t="s">
        <v>5</v>
      </c>
      <c r="H65" s="23" t="s">
        <v>6</v>
      </c>
      <c r="I65" s="24" t="s">
        <v>7</v>
      </c>
    </row>
    <row r="66" spans="1:15" x14ac:dyDescent="0.25">
      <c r="H66" s="22"/>
      <c r="I66" s="22"/>
    </row>
    <row r="67" spans="1:15" x14ac:dyDescent="0.25">
      <c r="F67" s="25" t="s">
        <v>39</v>
      </c>
      <c r="H67" s="22" t="s">
        <v>39</v>
      </c>
      <c r="I67" s="22"/>
    </row>
    <row r="68" spans="1:15" ht="15.75" thickBot="1" x14ac:dyDescent="0.3">
      <c r="A68" s="7"/>
      <c r="B68" s="7"/>
      <c r="C68" s="15"/>
      <c r="D68" s="16"/>
      <c r="E68" s="7"/>
      <c r="F68" s="26"/>
      <c r="G68" s="26" t="s">
        <v>39</v>
      </c>
      <c r="H68" s="26"/>
      <c r="I68" s="26" t="s">
        <v>39</v>
      </c>
    </row>
    <row r="69" spans="1:15" ht="15.75" thickTop="1" x14ac:dyDescent="0.25">
      <c r="B69" s="3" t="s">
        <v>9</v>
      </c>
      <c r="G69" s="25">
        <v>0</v>
      </c>
      <c r="H69" s="22">
        <v>0</v>
      </c>
      <c r="I69" s="22">
        <v>0</v>
      </c>
    </row>
    <row r="70" spans="1:15" ht="15.75" thickBot="1" x14ac:dyDescent="0.3">
      <c r="H70" s="22"/>
      <c r="I70" s="22"/>
    </row>
    <row r="71" spans="1:15" ht="15.75" thickBot="1" x14ac:dyDescent="0.3">
      <c r="A71" s="6" t="s">
        <v>40</v>
      </c>
      <c r="B71" s="8" t="s">
        <v>0</v>
      </c>
      <c r="C71" s="11" t="s">
        <v>47</v>
      </c>
      <c r="D71" s="12" t="s">
        <v>1</v>
      </c>
      <c r="E71" s="20"/>
      <c r="F71" s="23" t="s">
        <v>4</v>
      </c>
      <c r="G71" s="23" t="s">
        <v>5</v>
      </c>
      <c r="H71" s="23" t="s">
        <v>6</v>
      </c>
      <c r="I71" s="24" t="s">
        <v>7</v>
      </c>
    </row>
    <row r="72" spans="1:15" x14ac:dyDescent="0.25">
      <c r="H72" s="22"/>
      <c r="I72" s="22"/>
    </row>
    <row r="73" spans="1:15" x14ac:dyDescent="0.25">
      <c r="B73" s="5" t="s">
        <v>41</v>
      </c>
      <c r="C73" s="13">
        <v>3.5</v>
      </c>
      <c r="D73" s="14">
        <v>46137</v>
      </c>
      <c r="F73" s="25">
        <v>62411</v>
      </c>
      <c r="G73" s="25">
        <v>26373</v>
      </c>
      <c r="H73" s="22">
        <v>53746</v>
      </c>
      <c r="I73" s="22"/>
    </row>
    <row r="74" spans="1:15" x14ac:dyDescent="0.25">
      <c r="B74" s="5" t="s">
        <v>42</v>
      </c>
      <c r="C74" s="13">
        <v>2.75</v>
      </c>
      <c r="D74" s="14">
        <v>46685</v>
      </c>
      <c r="H74" s="22"/>
      <c r="I74" s="22">
        <v>10450</v>
      </c>
    </row>
    <row r="75" spans="1:15" ht="15.75" thickBot="1" x14ac:dyDescent="0.3">
      <c r="A75" s="7"/>
      <c r="B75" s="7"/>
      <c r="C75" s="15"/>
      <c r="D75" s="16"/>
      <c r="E75" s="7"/>
      <c r="F75" s="26"/>
      <c r="G75" s="26"/>
      <c r="H75" s="26"/>
      <c r="I75" s="26"/>
    </row>
    <row r="76" spans="1:15" ht="15.75" thickTop="1" x14ac:dyDescent="0.25">
      <c r="B76" s="3" t="s">
        <v>9</v>
      </c>
      <c r="F76" s="25">
        <f>SUM(F70:F75)</f>
        <v>62411</v>
      </c>
      <c r="G76" s="25">
        <f>SUM(G70:G75)</f>
        <v>26373</v>
      </c>
      <c r="H76" s="25">
        <f>SUM(H70:H75)</f>
        <v>53746</v>
      </c>
      <c r="I76" s="25">
        <f>SUM(I70:I75)</f>
        <v>10450</v>
      </c>
    </row>
    <row r="77" spans="1:15" ht="15.75" thickBot="1" x14ac:dyDescent="0.3">
      <c r="H77" s="22"/>
      <c r="I77" s="22"/>
    </row>
    <row r="78" spans="1:15" ht="15.75" thickBot="1" x14ac:dyDescent="0.3">
      <c r="A78" s="6" t="s">
        <v>43</v>
      </c>
      <c r="B78" s="8" t="s">
        <v>0</v>
      </c>
      <c r="C78" s="11" t="s">
        <v>47</v>
      </c>
      <c r="D78" s="12" t="s">
        <v>1</v>
      </c>
      <c r="E78" s="20"/>
      <c r="F78" s="23" t="s">
        <v>4</v>
      </c>
      <c r="G78" s="23" t="s">
        <v>5</v>
      </c>
      <c r="H78" s="23" t="s">
        <v>6</v>
      </c>
      <c r="I78" s="24" t="s">
        <v>7</v>
      </c>
      <c r="O78" s="1" t="s">
        <v>189</v>
      </c>
    </row>
    <row r="79" spans="1:15" x14ac:dyDescent="0.25">
      <c r="H79" s="22"/>
      <c r="I79" s="22"/>
    </row>
    <row r="80" spans="1:15" x14ac:dyDescent="0.25">
      <c r="F80" s="25" t="s">
        <v>39</v>
      </c>
      <c r="H80" s="25" t="s">
        <v>39</v>
      </c>
      <c r="I80" s="22"/>
    </row>
    <row r="81" spans="1:9" ht="15.75" thickBot="1" x14ac:dyDescent="0.3">
      <c r="A81" s="7"/>
      <c r="B81" s="7"/>
      <c r="C81" s="15"/>
      <c r="D81" s="16"/>
      <c r="E81" s="7"/>
      <c r="F81" s="26"/>
      <c r="G81" s="26" t="s">
        <v>39</v>
      </c>
      <c r="H81" s="26"/>
      <c r="I81" s="26" t="s">
        <v>39</v>
      </c>
    </row>
    <row r="82" spans="1:9" ht="15.75" thickTop="1" x14ac:dyDescent="0.25">
      <c r="B82" s="3" t="s">
        <v>9</v>
      </c>
      <c r="H82" s="22"/>
      <c r="I82" s="22"/>
    </row>
    <row r="83" spans="1:9" x14ac:dyDescent="0.25">
      <c r="B83" s="3"/>
      <c r="H83" s="22"/>
      <c r="I83" s="22"/>
    </row>
    <row r="84" spans="1:9" ht="15.75" thickBot="1" x14ac:dyDescent="0.3">
      <c r="H84" s="22"/>
      <c r="I84" s="22"/>
    </row>
    <row r="85" spans="1:9" ht="15.75" thickBot="1" x14ac:dyDescent="0.3">
      <c r="A85" s="6" t="s">
        <v>44</v>
      </c>
      <c r="B85" s="8" t="s">
        <v>0</v>
      </c>
      <c r="C85" s="11" t="s">
        <v>47</v>
      </c>
      <c r="D85" s="12" t="s">
        <v>1</v>
      </c>
      <c r="E85" s="20"/>
      <c r="F85" s="23" t="s">
        <v>4</v>
      </c>
      <c r="G85" s="23" t="s">
        <v>5</v>
      </c>
      <c r="H85" s="23" t="s">
        <v>6</v>
      </c>
      <c r="I85" s="24" t="s">
        <v>7</v>
      </c>
    </row>
    <row r="87" spans="1:9" x14ac:dyDescent="0.25">
      <c r="B87" s="5" t="s">
        <v>45</v>
      </c>
      <c r="C87" s="13">
        <v>5.9</v>
      </c>
      <c r="D87" s="14">
        <v>46233</v>
      </c>
      <c r="F87" s="25">
        <v>696</v>
      </c>
      <c r="G87" s="25">
        <v>1724</v>
      </c>
      <c r="H87" s="22">
        <v>447</v>
      </c>
      <c r="I87" s="22">
        <v>912</v>
      </c>
    </row>
    <row r="88" spans="1:9" ht="15.75" thickBot="1" x14ac:dyDescent="0.3">
      <c r="A88" s="7"/>
      <c r="B88" s="7"/>
      <c r="C88" s="15"/>
      <c r="D88" s="16"/>
      <c r="E88" s="7"/>
      <c r="F88" s="26"/>
      <c r="G88" s="26"/>
      <c r="H88" s="26"/>
      <c r="I88" s="26"/>
    </row>
    <row r="89" spans="1:9" ht="15.75" thickTop="1" x14ac:dyDescent="0.25">
      <c r="B89" s="3" t="s">
        <v>9</v>
      </c>
      <c r="F89" s="25">
        <f>SUM(F83:F88)</f>
        <v>696</v>
      </c>
      <c r="G89" s="25">
        <f>SUM(G83:G88)</f>
        <v>1724</v>
      </c>
      <c r="H89" s="25">
        <f>SUM(H83:H88)</f>
        <v>447</v>
      </c>
      <c r="I89" s="25">
        <f>SUM(I83:I88)</f>
        <v>912</v>
      </c>
    </row>
    <row r="90" spans="1:9" x14ac:dyDescent="0.25">
      <c r="H90" s="22"/>
      <c r="I90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r:id="rId1"/>
  <headerFooter>
    <oddFooter>&amp;C&amp;1#&amp;"Calibri"&amp;10&amp;K000000Internal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I89"/>
  <sheetViews>
    <sheetView topLeftCell="A72" zoomScaleNormal="100" workbookViewId="0">
      <selection activeCell="J109" sqref="J109"/>
    </sheetView>
  </sheetViews>
  <sheetFormatPr defaultColWidth="9.140625" defaultRowHeight="15" x14ac:dyDescent="0.25"/>
  <cols>
    <col min="1" max="1" width="11.140625" style="5" customWidth="1"/>
    <col min="2" max="2" width="15.42578125" style="5" customWidth="1"/>
    <col min="3" max="3" width="14.28515625" style="13" customWidth="1"/>
    <col min="4" max="4" width="13.85546875" style="14" customWidth="1"/>
    <col min="5" max="5" width="9.140625" style="5"/>
    <col min="6" max="9" width="11.7109375" style="25" customWidth="1"/>
    <col min="10" max="16384" width="9.140625" style="1"/>
  </cols>
  <sheetData>
    <row r="1" spans="1:9" x14ac:dyDescent="0.25">
      <c r="A1" s="1"/>
      <c r="B1" s="1"/>
      <c r="C1" s="9"/>
      <c r="D1" s="10"/>
      <c r="E1" s="1"/>
      <c r="F1" s="22"/>
      <c r="G1" s="22"/>
      <c r="H1" s="22"/>
      <c r="I1" s="22"/>
    </row>
    <row r="2" spans="1:9" x14ac:dyDescent="0.25">
      <c r="A2" s="1"/>
      <c r="B2" s="1"/>
      <c r="C2" s="9"/>
      <c r="D2" s="10"/>
      <c r="E2" s="1"/>
      <c r="F2" s="22"/>
      <c r="G2" s="22"/>
      <c r="H2" s="22"/>
      <c r="I2" s="22"/>
    </row>
    <row r="3" spans="1:9" x14ac:dyDescent="0.25">
      <c r="A3" s="1"/>
      <c r="B3" s="1"/>
      <c r="C3" s="9"/>
      <c r="D3" s="10"/>
      <c r="E3" s="1"/>
      <c r="F3" s="22"/>
      <c r="G3" s="22"/>
      <c r="H3" s="22"/>
      <c r="I3" s="22"/>
    </row>
    <row r="4" spans="1:9" x14ac:dyDescent="0.25">
      <c r="A4" s="1"/>
      <c r="B4" s="1"/>
      <c r="C4" s="9"/>
      <c r="D4" s="10"/>
      <c r="E4" s="1"/>
      <c r="F4" s="22"/>
      <c r="G4" s="22"/>
      <c r="H4" s="22"/>
      <c r="I4" s="22"/>
    </row>
    <row r="5" spans="1:9" ht="15.75" thickBot="1" x14ac:dyDescent="0.3">
      <c r="A5" s="1"/>
      <c r="B5" s="1"/>
      <c r="C5" s="9"/>
      <c r="D5" s="10"/>
      <c r="E5" s="1"/>
      <c r="F5" s="22"/>
      <c r="G5" s="22"/>
      <c r="H5" s="22"/>
      <c r="I5" s="22"/>
    </row>
    <row r="6" spans="1:9" ht="15.75" thickBot="1" x14ac:dyDescent="0.3">
      <c r="A6" s="56" t="s">
        <v>71</v>
      </c>
      <c r="B6" s="57"/>
      <c r="C6" s="57"/>
      <c r="D6" s="57"/>
      <c r="E6" s="4"/>
      <c r="F6" s="58" t="s">
        <v>8</v>
      </c>
      <c r="G6" s="58"/>
      <c r="H6" s="58"/>
      <c r="I6" s="59"/>
    </row>
    <row r="7" spans="1:9" ht="15.75" thickBot="1" x14ac:dyDescent="0.3">
      <c r="A7" s="6" t="s">
        <v>3</v>
      </c>
      <c r="B7" s="8" t="s">
        <v>0</v>
      </c>
      <c r="C7" s="11" t="s">
        <v>47</v>
      </c>
      <c r="D7" s="19" t="s">
        <v>1</v>
      </c>
      <c r="E7" s="21"/>
      <c r="F7" s="23" t="s">
        <v>4</v>
      </c>
      <c r="G7" s="23" t="s">
        <v>5</v>
      </c>
      <c r="H7" s="23" t="s">
        <v>6</v>
      </c>
      <c r="I7" s="24" t="s">
        <v>7</v>
      </c>
    </row>
    <row r="8" spans="1:9" x14ac:dyDescent="0.25">
      <c r="B8" s="5" t="s">
        <v>48</v>
      </c>
      <c r="C8" s="13">
        <v>4.75</v>
      </c>
      <c r="D8" s="14">
        <v>51321</v>
      </c>
      <c r="E8" s="25"/>
      <c r="F8" s="25">
        <v>3996</v>
      </c>
      <c r="G8" s="22">
        <v>10251</v>
      </c>
      <c r="H8" s="1"/>
      <c r="I8" s="1" t="s">
        <v>49</v>
      </c>
    </row>
    <row r="9" spans="1:9" x14ac:dyDescent="0.25">
      <c r="B9" s="5" t="s">
        <v>2</v>
      </c>
      <c r="C9" s="13">
        <v>3.25</v>
      </c>
      <c r="D9" s="14">
        <v>52051</v>
      </c>
      <c r="E9" s="25" t="s">
        <v>49</v>
      </c>
      <c r="F9" s="25" t="s">
        <v>49</v>
      </c>
      <c r="G9" s="22" t="s">
        <v>49</v>
      </c>
      <c r="H9" s="1">
        <v>8294</v>
      </c>
      <c r="I9" s="1">
        <v>6983</v>
      </c>
    </row>
    <row r="10" spans="1:9" ht="15.75" thickBot="1" x14ac:dyDescent="0.3">
      <c r="A10" s="7"/>
      <c r="B10" s="7"/>
      <c r="C10" s="15"/>
      <c r="D10" s="16"/>
      <c r="E10" s="7"/>
      <c r="F10" s="26"/>
      <c r="G10" s="26"/>
      <c r="H10" s="26"/>
      <c r="I10" s="26"/>
    </row>
    <row r="11" spans="1:9" ht="15.75" thickTop="1" x14ac:dyDescent="0.25">
      <c r="B11" s="3" t="s">
        <v>9</v>
      </c>
      <c r="F11" s="25">
        <f>SUM(F8:F10)</f>
        <v>3996</v>
      </c>
      <c r="G11" s="25">
        <f>SUM(G8:G10)</f>
        <v>10251</v>
      </c>
      <c r="H11" s="25">
        <f>SUM(H8:H10)</f>
        <v>8294</v>
      </c>
      <c r="I11" s="25">
        <f>SUM(I8:I10)</f>
        <v>6983</v>
      </c>
    </row>
    <row r="12" spans="1:9" s="2" customFormat="1" ht="15.75" thickBot="1" x14ac:dyDescent="0.3">
      <c r="A12" s="5"/>
      <c r="B12" s="5"/>
      <c r="C12" s="13"/>
      <c r="D12" s="14"/>
      <c r="E12" s="5"/>
      <c r="F12" s="25"/>
      <c r="G12" s="25"/>
      <c r="H12" s="22"/>
      <c r="I12" s="22"/>
    </row>
    <row r="13" spans="1:9" ht="15.75" thickBot="1" x14ac:dyDescent="0.3">
      <c r="A13" s="6" t="s">
        <v>10</v>
      </c>
      <c r="B13" s="8" t="s">
        <v>0</v>
      </c>
      <c r="C13" s="11" t="s">
        <v>47</v>
      </c>
      <c r="D13" s="12" t="s">
        <v>1</v>
      </c>
      <c r="E13" s="20"/>
      <c r="F13" s="23" t="s">
        <v>4</v>
      </c>
      <c r="G13" s="23" t="s">
        <v>5</v>
      </c>
      <c r="H13" s="23" t="s">
        <v>6</v>
      </c>
      <c r="I13" s="24" t="s">
        <v>7</v>
      </c>
    </row>
    <row r="14" spans="1:9" x14ac:dyDescent="0.25">
      <c r="H14" s="22"/>
      <c r="I14" s="22"/>
    </row>
    <row r="15" spans="1:9" x14ac:dyDescent="0.25">
      <c r="B15" s="5" t="s">
        <v>50</v>
      </c>
      <c r="C15" s="13">
        <v>0.5</v>
      </c>
      <c r="D15" s="14">
        <v>45703</v>
      </c>
      <c r="F15" s="25">
        <v>14572</v>
      </c>
      <c r="G15" s="25">
        <v>8646</v>
      </c>
      <c r="H15" s="22" t="s">
        <v>49</v>
      </c>
      <c r="I15" s="22" t="s">
        <v>49</v>
      </c>
    </row>
    <row r="16" spans="1:9" x14ac:dyDescent="0.25">
      <c r="B16" s="5" t="s">
        <v>51</v>
      </c>
      <c r="C16" s="13">
        <v>1</v>
      </c>
      <c r="D16" s="14">
        <v>45884</v>
      </c>
      <c r="F16" s="25" t="s">
        <v>49</v>
      </c>
      <c r="G16" s="25" t="s">
        <v>49</v>
      </c>
      <c r="H16" s="22">
        <v>4090</v>
      </c>
      <c r="I16" s="22">
        <v>5876</v>
      </c>
    </row>
    <row r="17" spans="1:9" ht="15.75" thickBot="1" x14ac:dyDescent="0.3">
      <c r="A17" s="7"/>
      <c r="B17" s="7"/>
      <c r="C17" s="15"/>
      <c r="D17" s="16"/>
      <c r="E17" s="7"/>
      <c r="F17" s="26"/>
      <c r="G17" s="26"/>
      <c r="H17" s="26"/>
      <c r="I17" s="26"/>
    </row>
    <row r="18" spans="1:9" ht="15.75" thickTop="1" x14ac:dyDescent="0.25">
      <c r="B18" s="3" t="s">
        <v>9</v>
      </c>
      <c r="F18" s="25">
        <f>SUM(F15:F17)</f>
        <v>14572</v>
      </c>
      <c r="G18" s="25">
        <f>SUM(G15:G17)</f>
        <v>8646</v>
      </c>
      <c r="H18" s="25">
        <f>SUM(H15:H17)</f>
        <v>4090</v>
      </c>
      <c r="I18" s="25">
        <f>SUM(I15:I17)</f>
        <v>5876</v>
      </c>
    </row>
    <row r="19" spans="1:9" ht="15.75" thickBot="1" x14ac:dyDescent="0.3">
      <c r="A19" s="2"/>
      <c r="B19" s="3"/>
      <c r="C19" s="17"/>
      <c r="D19" s="18"/>
      <c r="E19" s="3"/>
      <c r="F19" s="27"/>
      <c r="G19" s="27"/>
      <c r="H19" s="28"/>
      <c r="I19" s="28"/>
    </row>
    <row r="20" spans="1:9" ht="15.75" thickBot="1" x14ac:dyDescent="0.3">
      <c r="A20" s="6" t="s">
        <v>15</v>
      </c>
      <c r="B20" s="8" t="s">
        <v>0</v>
      </c>
      <c r="C20" s="11" t="s">
        <v>47</v>
      </c>
      <c r="D20" s="12" t="s">
        <v>1</v>
      </c>
      <c r="E20" s="20"/>
      <c r="F20" s="23" t="s">
        <v>4</v>
      </c>
      <c r="G20" s="23" t="s">
        <v>5</v>
      </c>
      <c r="H20" s="23" t="s">
        <v>6</v>
      </c>
      <c r="I20" s="24" t="s">
        <v>7</v>
      </c>
    </row>
    <row r="21" spans="1:9" x14ac:dyDescent="0.25">
      <c r="H21" s="22"/>
      <c r="I21" s="22"/>
    </row>
    <row r="22" spans="1:9" x14ac:dyDescent="0.25">
      <c r="B22" s="5" t="s">
        <v>52</v>
      </c>
      <c r="C22" s="13">
        <v>0.25</v>
      </c>
      <c r="D22" s="14">
        <v>44120</v>
      </c>
      <c r="F22" s="25">
        <v>3814</v>
      </c>
      <c r="G22" s="25" t="s">
        <v>49</v>
      </c>
      <c r="H22" s="22" t="s">
        <v>49</v>
      </c>
      <c r="I22" s="22" t="s">
        <v>49</v>
      </c>
    </row>
    <row r="23" spans="1:9" x14ac:dyDescent="0.25">
      <c r="B23" s="5" t="s">
        <v>53</v>
      </c>
      <c r="C23" s="13">
        <v>2.5</v>
      </c>
      <c r="D23" s="14">
        <v>44200</v>
      </c>
      <c r="F23" s="25" t="s">
        <v>49</v>
      </c>
      <c r="G23" s="25">
        <v>5136</v>
      </c>
      <c r="H23" s="22" t="s">
        <v>49</v>
      </c>
      <c r="I23" s="22" t="s">
        <v>49</v>
      </c>
    </row>
    <row r="24" spans="1:9" s="2" customFormat="1" x14ac:dyDescent="0.25">
      <c r="A24" s="5"/>
      <c r="B24" s="5" t="s">
        <v>54</v>
      </c>
      <c r="C24" s="13">
        <v>3.25</v>
      </c>
      <c r="D24" s="14">
        <v>44381</v>
      </c>
      <c r="E24" s="5"/>
      <c r="F24" s="25" t="s">
        <v>49</v>
      </c>
      <c r="G24" s="25" t="s">
        <v>49</v>
      </c>
      <c r="H24" s="22">
        <v>4681</v>
      </c>
      <c r="I24" s="22">
        <v>3336</v>
      </c>
    </row>
    <row r="25" spans="1:9" ht="15.75" thickBot="1" x14ac:dyDescent="0.3">
      <c r="A25" s="7"/>
      <c r="B25" s="7"/>
      <c r="C25" s="15"/>
      <c r="D25" s="16"/>
      <c r="E25" s="7"/>
      <c r="F25" s="26"/>
      <c r="G25" s="26"/>
      <c r="H25" s="26"/>
      <c r="I25" s="26"/>
    </row>
    <row r="26" spans="1:9" ht="15.75" thickTop="1" x14ac:dyDescent="0.25">
      <c r="B26" s="3" t="s">
        <v>9</v>
      </c>
      <c r="F26" s="25">
        <f>SUM(F21:F25)</f>
        <v>3814</v>
      </c>
      <c r="G26" s="25">
        <f>SUM(G21:G25)</f>
        <v>5136</v>
      </c>
      <c r="H26" s="25">
        <f>SUM(H21:H25)</f>
        <v>4681</v>
      </c>
      <c r="I26" s="25">
        <f>SUM(I21:I25)</f>
        <v>3336</v>
      </c>
    </row>
    <row r="27" spans="1:9" ht="15.75" thickBot="1" x14ac:dyDescent="0.3">
      <c r="H27" s="22"/>
      <c r="I27" s="22"/>
    </row>
    <row r="28" spans="1:9" ht="15.75" thickBot="1" x14ac:dyDescent="0.3">
      <c r="A28" s="6" t="s">
        <v>20</v>
      </c>
      <c r="B28" s="8" t="s">
        <v>0</v>
      </c>
      <c r="C28" s="11" t="s">
        <v>47</v>
      </c>
      <c r="D28" s="12" t="s">
        <v>1</v>
      </c>
      <c r="E28" s="20"/>
      <c r="F28" s="23" t="s">
        <v>4</v>
      </c>
      <c r="G28" s="23" t="s">
        <v>5</v>
      </c>
      <c r="H28" s="23" t="s">
        <v>6</v>
      </c>
      <c r="I28" s="24" t="s">
        <v>7</v>
      </c>
    </row>
    <row r="29" spans="1:9" x14ac:dyDescent="0.25">
      <c r="H29" s="22"/>
      <c r="I29" s="22"/>
    </row>
    <row r="30" spans="1:9" x14ac:dyDescent="0.25">
      <c r="B30" s="5" t="s">
        <v>55</v>
      </c>
      <c r="C30" s="13">
        <v>0</v>
      </c>
      <c r="D30" s="14">
        <v>43084</v>
      </c>
      <c r="F30" s="25">
        <v>51393</v>
      </c>
      <c r="G30" s="25" t="s">
        <v>49</v>
      </c>
      <c r="H30" s="22" t="s">
        <v>49</v>
      </c>
      <c r="I30" s="22" t="s">
        <v>49</v>
      </c>
    </row>
    <row r="31" spans="1:9" x14ac:dyDescent="0.25">
      <c r="B31" s="5" t="s">
        <v>56</v>
      </c>
      <c r="C31" s="13">
        <v>0</v>
      </c>
      <c r="D31" s="14">
        <v>43175</v>
      </c>
      <c r="F31" s="25" t="s">
        <v>49</v>
      </c>
      <c r="G31" s="25">
        <v>10408</v>
      </c>
      <c r="H31" s="22" t="s">
        <v>49</v>
      </c>
      <c r="I31" s="22" t="s">
        <v>49</v>
      </c>
    </row>
    <row r="32" spans="1:9" x14ac:dyDescent="0.25">
      <c r="B32" s="5" t="s">
        <v>57</v>
      </c>
      <c r="C32" s="13">
        <v>0</v>
      </c>
      <c r="D32" s="14">
        <v>43266</v>
      </c>
      <c r="F32" s="25" t="s">
        <v>49</v>
      </c>
      <c r="G32" s="25" t="s">
        <v>49</v>
      </c>
      <c r="H32" s="22">
        <v>4121</v>
      </c>
      <c r="I32" s="22" t="s">
        <v>49</v>
      </c>
    </row>
    <row r="33" spans="1:9" x14ac:dyDescent="0.25">
      <c r="B33" s="5" t="s">
        <v>58</v>
      </c>
      <c r="C33" s="13">
        <v>0</v>
      </c>
      <c r="D33" s="14">
        <v>43357</v>
      </c>
      <c r="F33" s="25" t="s">
        <v>49</v>
      </c>
      <c r="G33" s="25" t="s">
        <v>49</v>
      </c>
      <c r="H33" s="22" t="s">
        <v>49</v>
      </c>
      <c r="I33" s="22">
        <v>8232</v>
      </c>
    </row>
    <row r="34" spans="1:9" ht="15.75" thickBot="1" x14ac:dyDescent="0.3">
      <c r="A34" s="7"/>
      <c r="B34" s="7"/>
      <c r="C34" s="15"/>
      <c r="D34" s="16"/>
      <c r="E34" s="7"/>
      <c r="F34" s="26"/>
      <c r="G34" s="26"/>
      <c r="H34" s="26"/>
      <c r="I34" s="26"/>
    </row>
    <row r="35" spans="1:9" ht="15.75" thickTop="1" x14ac:dyDescent="0.25">
      <c r="B35" s="3" t="s">
        <v>9</v>
      </c>
      <c r="F35" s="25">
        <f>SUM(F30:F34)</f>
        <v>51393</v>
      </c>
      <c r="G35" s="25">
        <f>SUM(G30:G34)</f>
        <v>10408</v>
      </c>
      <c r="H35" s="25">
        <f>SUM(H30:H34)</f>
        <v>4121</v>
      </c>
      <c r="I35" s="25">
        <f>SUM(I30:I34)</f>
        <v>8232</v>
      </c>
    </row>
    <row r="36" spans="1:9" ht="15.75" thickBot="1" x14ac:dyDescent="0.3">
      <c r="H36" s="22"/>
      <c r="I36" s="22"/>
    </row>
    <row r="37" spans="1:9" ht="15.75" thickBot="1" x14ac:dyDescent="0.3">
      <c r="A37" s="6" t="s">
        <v>26</v>
      </c>
      <c r="B37" s="8" t="s">
        <v>0</v>
      </c>
      <c r="C37" s="11" t="s">
        <v>47</v>
      </c>
      <c r="D37" s="12" t="s">
        <v>1</v>
      </c>
      <c r="E37" s="20"/>
      <c r="F37" s="23" t="s">
        <v>4</v>
      </c>
      <c r="G37" s="23" t="s">
        <v>5</v>
      </c>
      <c r="H37" s="23" t="s">
        <v>6</v>
      </c>
      <c r="I37" s="24" t="s">
        <v>7</v>
      </c>
    </row>
    <row r="38" spans="1:9" x14ac:dyDescent="0.25">
      <c r="H38" s="22"/>
      <c r="I38" s="22"/>
    </row>
    <row r="39" spans="1:9" x14ac:dyDescent="0.25">
      <c r="B39" s="5" t="s">
        <v>59</v>
      </c>
      <c r="C39" s="13">
        <v>1.25</v>
      </c>
      <c r="D39" s="14">
        <v>45454</v>
      </c>
      <c r="F39" s="25">
        <v>323</v>
      </c>
      <c r="G39" s="25">
        <v>582</v>
      </c>
      <c r="H39" s="22" t="s">
        <v>49</v>
      </c>
      <c r="I39" s="22" t="s">
        <v>49</v>
      </c>
    </row>
    <row r="40" spans="1:9" x14ac:dyDescent="0.25">
      <c r="B40" s="5" t="s">
        <v>27</v>
      </c>
      <c r="C40" s="13">
        <v>1.5</v>
      </c>
      <c r="D40" s="14">
        <v>45862</v>
      </c>
      <c r="F40" s="25" t="s">
        <v>49</v>
      </c>
      <c r="G40" s="25" t="s">
        <v>49</v>
      </c>
      <c r="H40" s="22">
        <v>929</v>
      </c>
      <c r="I40" s="22">
        <v>546</v>
      </c>
    </row>
    <row r="41" spans="1:9" ht="15.75" thickBot="1" x14ac:dyDescent="0.3">
      <c r="A41" s="7"/>
      <c r="B41" s="7"/>
      <c r="C41" s="15"/>
      <c r="D41" s="16"/>
      <c r="E41" s="7"/>
      <c r="F41" s="26"/>
      <c r="G41" s="26"/>
      <c r="H41" s="26"/>
      <c r="I41" s="26"/>
    </row>
    <row r="42" spans="1:9" ht="15.75" thickTop="1" x14ac:dyDescent="0.25">
      <c r="B42" s="3" t="s">
        <v>9</v>
      </c>
      <c r="F42" s="25">
        <f>SUM(F37:F41)</f>
        <v>323</v>
      </c>
      <c r="G42" s="25">
        <f>SUM(G37:G41)</f>
        <v>582</v>
      </c>
      <c r="H42" s="25">
        <f>SUM(H37:H41)</f>
        <v>929</v>
      </c>
      <c r="I42" s="25">
        <f>SUM(I37:I41)</f>
        <v>546</v>
      </c>
    </row>
    <row r="43" spans="1:9" ht="15.75" thickBot="1" x14ac:dyDescent="0.3">
      <c r="H43" s="22"/>
      <c r="I43" s="22"/>
    </row>
    <row r="44" spans="1:9" ht="15.75" thickBot="1" x14ac:dyDescent="0.3">
      <c r="A44" s="6" t="s">
        <v>29</v>
      </c>
      <c r="B44" s="8" t="s">
        <v>0</v>
      </c>
      <c r="C44" s="11" t="s">
        <v>47</v>
      </c>
      <c r="D44" s="12" t="s">
        <v>1</v>
      </c>
      <c r="E44" s="20"/>
      <c r="F44" s="23" t="s">
        <v>4</v>
      </c>
      <c r="G44" s="23" t="s">
        <v>5</v>
      </c>
      <c r="H44" s="23" t="s">
        <v>6</v>
      </c>
      <c r="I44" s="24" t="s">
        <v>7</v>
      </c>
    </row>
    <row r="45" spans="1:9" x14ac:dyDescent="0.25">
      <c r="H45" s="22"/>
      <c r="I45" s="22"/>
    </row>
    <row r="46" spans="1:9" x14ac:dyDescent="0.25">
      <c r="B46" s="5" t="s">
        <v>60</v>
      </c>
      <c r="C46" s="13">
        <v>5</v>
      </c>
      <c r="D46" s="14">
        <v>45717</v>
      </c>
      <c r="F46" s="25">
        <v>4517</v>
      </c>
      <c r="G46" s="25">
        <v>3809</v>
      </c>
      <c r="H46" s="22" t="s">
        <v>49</v>
      </c>
      <c r="I46" s="22" t="s">
        <v>49</v>
      </c>
    </row>
    <row r="47" spans="1:9" x14ac:dyDescent="0.25">
      <c r="B47" s="5" t="s">
        <v>30</v>
      </c>
      <c r="C47" s="13">
        <v>4.5</v>
      </c>
      <c r="D47" s="14">
        <v>46082</v>
      </c>
      <c r="F47" s="25" t="s">
        <v>49</v>
      </c>
      <c r="G47" s="25" t="s">
        <v>49</v>
      </c>
      <c r="H47" s="22">
        <v>2516</v>
      </c>
      <c r="I47" s="22">
        <v>12321</v>
      </c>
    </row>
    <row r="48" spans="1:9" ht="15.75" thickBot="1" x14ac:dyDescent="0.3">
      <c r="A48" s="7"/>
      <c r="B48" s="7"/>
      <c r="C48" s="15"/>
      <c r="D48" s="16"/>
      <c r="E48" s="7"/>
      <c r="F48" s="26"/>
      <c r="G48" s="26"/>
      <c r="H48" s="26"/>
      <c r="I48" s="26"/>
    </row>
    <row r="49" spans="1:9" ht="15.75" thickTop="1" x14ac:dyDescent="0.25">
      <c r="B49" s="3" t="s">
        <v>9</v>
      </c>
      <c r="F49" s="25">
        <f>SUM(F44:F48)</f>
        <v>4517</v>
      </c>
      <c r="G49" s="25">
        <f>SUM(G44:G48)</f>
        <v>3809</v>
      </c>
      <c r="H49" s="25">
        <f>SUM(H44:H48)</f>
        <v>2516</v>
      </c>
      <c r="I49" s="25">
        <f>SUM(I44:I48)</f>
        <v>12321</v>
      </c>
    </row>
    <row r="50" spans="1:9" ht="15.75" thickBot="1" x14ac:dyDescent="0.3">
      <c r="H50" s="22"/>
      <c r="I50" s="22"/>
    </row>
    <row r="51" spans="1:9" ht="15.75" thickBot="1" x14ac:dyDescent="0.3">
      <c r="A51" s="6" t="s">
        <v>33</v>
      </c>
      <c r="B51" s="8" t="s">
        <v>0</v>
      </c>
      <c r="C51" s="11" t="s">
        <v>47</v>
      </c>
      <c r="D51" s="12" t="s">
        <v>1</v>
      </c>
      <c r="E51" s="20"/>
      <c r="F51" s="23" t="s">
        <v>4</v>
      </c>
      <c r="G51" s="23" t="s">
        <v>5</v>
      </c>
      <c r="H51" s="23" t="s">
        <v>6</v>
      </c>
      <c r="I51" s="24" t="s">
        <v>7</v>
      </c>
    </row>
    <row r="52" spans="1:9" x14ac:dyDescent="0.25">
      <c r="H52" s="22"/>
      <c r="I52" s="22"/>
    </row>
    <row r="53" spans="1:9" x14ac:dyDescent="0.25">
      <c r="B53" s="5" t="s">
        <v>61</v>
      </c>
      <c r="C53" s="13">
        <v>3.5</v>
      </c>
      <c r="D53" s="14">
        <v>43252</v>
      </c>
      <c r="F53" s="25">
        <v>17193</v>
      </c>
      <c r="G53" s="25" t="s">
        <v>49</v>
      </c>
      <c r="H53" s="22" t="s">
        <v>49</v>
      </c>
      <c r="I53" s="22" t="s">
        <v>49</v>
      </c>
    </row>
    <row r="54" spans="1:9" x14ac:dyDescent="0.25">
      <c r="B54" s="5" t="s">
        <v>62</v>
      </c>
      <c r="C54" s="13">
        <v>4.5</v>
      </c>
      <c r="D54" s="14">
        <v>43313</v>
      </c>
      <c r="F54" s="25" t="s">
        <v>49</v>
      </c>
      <c r="G54" s="25">
        <v>10400</v>
      </c>
      <c r="H54" s="22" t="s">
        <v>49</v>
      </c>
      <c r="I54" s="22" t="s">
        <v>49</v>
      </c>
    </row>
    <row r="55" spans="1:9" x14ac:dyDescent="0.25">
      <c r="B55" s="5" t="s">
        <v>63</v>
      </c>
      <c r="C55" s="13">
        <v>0.3</v>
      </c>
      <c r="D55" s="14">
        <v>43388</v>
      </c>
      <c r="F55" s="25" t="s">
        <v>49</v>
      </c>
      <c r="G55" s="25" t="s">
        <v>49</v>
      </c>
      <c r="H55" s="22">
        <v>3917</v>
      </c>
      <c r="I55" s="22" t="s">
        <v>49</v>
      </c>
    </row>
    <row r="56" spans="1:9" x14ac:dyDescent="0.25">
      <c r="B56" s="5" t="s">
        <v>64</v>
      </c>
      <c r="C56" s="13">
        <v>4.25</v>
      </c>
      <c r="D56" s="14">
        <v>43497</v>
      </c>
      <c r="F56" s="25" t="s">
        <v>49</v>
      </c>
      <c r="G56" s="25" t="s">
        <v>49</v>
      </c>
      <c r="H56" s="22" t="s">
        <v>49</v>
      </c>
      <c r="I56" s="22">
        <v>3095</v>
      </c>
    </row>
    <row r="57" spans="1:9" ht="15.75" thickBot="1" x14ac:dyDescent="0.3">
      <c r="A57" s="7"/>
      <c r="B57" s="7"/>
      <c r="C57" s="15"/>
      <c r="D57" s="16"/>
      <c r="E57" s="7"/>
      <c r="F57" s="26"/>
      <c r="G57" s="26"/>
      <c r="H57" s="26"/>
      <c r="I57" s="26"/>
    </row>
    <row r="58" spans="1:9" ht="15.75" thickTop="1" x14ac:dyDescent="0.25">
      <c r="B58" s="3" t="s">
        <v>9</v>
      </c>
      <c r="F58" s="25">
        <f>SUM(F53:F57)</f>
        <v>17193</v>
      </c>
      <c r="G58" s="25">
        <f>SUM(G53:G57)</f>
        <v>10400</v>
      </c>
      <c r="H58" s="25">
        <f>SUM(H53:H57)</f>
        <v>3917</v>
      </c>
      <c r="I58" s="25">
        <f>SUM(I53:I57)</f>
        <v>3095</v>
      </c>
    </row>
    <row r="59" spans="1:9" ht="15.75" thickBot="1" x14ac:dyDescent="0.3">
      <c r="H59" s="22"/>
      <c r="I59" s="22"/>
    </row>
    <row r="60" spans="1:9" ht="15.75" thickBot="1" x14ac:dyDescent="0.3">
      <c r="A60" s="6" t="s">
        <v>38</v>
      </c>
      <c r="B60" s="8" t="s">
        <v>0</v>
      </c>
      <c r="C60" s="11" t="s">
        <v>47</v>
      </c>
      <c r="D60" s="12" t="s">
        <v>1</v>
      </c>
      <c r="E60" s="20"/>
      <c r="F60" s="23" t="s">
        <v>4</v>
      </c>
      <c r="G60" s="23" t="s">
        <v>5</v>
      </c>
      <c r="H60" s="23" t="s">
        <v>6</v>
      </c>
      <c r="I60" s="24" t="s">
        <v>7</v>
      </c>
    </row>
    <row r="61" spans="1:9" x14ac:dyDescent="0.25">
      <c r="H61" s="22"/>
      <c r="I61" s="22"/>
    </row>
    <row r="62" spans="1:9" x14ac:dyDescent="0.25">
      <c r="F62" s="25" t="s">
        <v>39</v>
      </c>
      <c r="H62" s="22" t="s">
        <v>39</v>
      </c>
      <c r="I62" s="22"/>
    </row>
    <row r="63" spans="1:9" ht="15.75" thickBot="1" x14ac:dyDescent="0.3">
      <c r="A63" s="7"/>
      <c r="B63" s="7"/>
      <c r="C63" s="15"/>
      <c r="D63" s="16"/>
      <c r="E63" s="7"/>
      <c r="F63" s="26"/>
      <c r="G63" s="26" t="s">
        <v>39</v>
      </c>
      <c r="H63" s="26"/>
      <c r="I63" s="26" t="s">
        <v>39</v>
      </c>
    </row>
    <row r="64" spans="1:9" ht="15.75" thickTop="1" x14ac:dyDescent="0.25">
      <c r="B64" s="3" t="s">
        <v>9</v>
      </c>
      <c r="G64" s="25">
        <v>0</v>
      </c>
      <c r="H64" s="22">
        <v>0</v>
      </c>
      <c r="I64" s="22">
        <v>0</v>
      </c>
    </row>
    <row r="65" spans="1:9" ht="15.75" thickBot="1" x14ac:dyDescent="0.3">
      <c r="H65" s="22"/>
      <c r="I65" s="22"/>
    </row>
    <row r="66" spans="1:9" ht="15.75" thickBot="1" x14ac:dyDescent="0.3">
      <c r="A66" s="6" t="s">
        <v>40</v>
      </c>
      <c r="B66" s="8" t="s">
        <v>0</v>
      </c>
      <c r="C66" s="11" t="s">
        <v>47</v>
      </c>
      <c r="D66" s="12" t="s">
        <v>1</v>
      </c>
      <c r="E66" s="20"/>
      <c r="F66" s="23" t="s">
        <v>4</v>
      </c>
      <c r="G66" s="23" t="s">
        <v>5</v>
      </c>
      <c r="H66" s="23" t="s">
        <v>6</v>
      </c>
      <c r="I66" s="24" t="s">
        <v>7</v>
      </c>
    </row>
    <row r="67" spans="1:9" x14ac:dyDescent="0.25">
      <c r="H67" s="22"/>
      <c r="I67" s="22"/>
    </row>
    <row r="68" spans="1:9" x14ac:dyDescent="0.25">
      <c r="B68" s="5" t="s">
        <v>65</v>
      </c>
      <c r="C68" s="13">
        <v>1.75</v>
      </c>
      <c r="D68" s="14">
        <v>45621</v>
      </c>
      <c r="F68" s="25">
        <v>28222</v>
      </c>
      <c r="G68" s="25" t="s">
        <v>49</v>
      </c>
      <c r="H68" s="22" t="s">
        <v>49</v>
      </c>
      <c r="I68" s="22" t="s">
        <v>49</v>
      </c>
    </row>
    <row r="69" spans="1:9" x14ac:dyDescent="0.25">
      <c r="B69" s="5" t="s">
        <v>41</v>
      </c>
      <c r="C69" s="13">
        <v>3.5</v>
      </c>
      <c r="D69" s="14">
        <v>46137</v>
      </c>
      <c r="F69" s="25" t="s">
        <v>49</v>
      </c>
      <c r="G69" s="25">
        <v>3048</v>
      </c>
      <c r="H69" s="22">
        <v>12453</v>
      </c>
      <c r="I69" s="22">
        <v>11950</v>
      </c>
    </row>
    <row r="70" spans="1:9" ht="15.75" thickBot="1" x14ac:dyDescent="0.3">
      <c r="A70" s="7"/>
      <c r="B70" s="7"/>
      <c r="C70" s="15"/>
      <c r="D70" s="16"/>
      <c r="E70" s="7"/>
      <c r="F70" s="26"/>
      <c r="G70" s="26"/>
      <c r="H70" s="26"/>
      <c r="I70" s="26"/>
    </row>
    <row r="71" spans="1:9" ht="15.75" thickTop="1" x14ac:dyDescent="0.25">
      <c r="B71" s="3" t="s">
        <v>9</v>
      </c>
      <c r="F71" s="25">
        <f>SUM(F66:F70)</f>
        <v>28222</v>
      </c>
      <c r="G71" s="25">
        <f>SUM(G66:G70)</f>
        <v>3048</v>
      </c>
      <c r="H71" s="25">
        <f>SUM(H66:H70)</f>
        <v>12453</v>
      </c>
      <c r="I71" s="25">
        <f>SUM(I66:I70)</f>
        <v>11950</v>
      </c>
    </row>
    <row r="72" spans="1:9" ht="15.75" thickBot="1" x14ac:dyDescent="0.3">
      <c r="H72" s="22"/>
      <c r="I72" s="22"/>
    </row>
    <row r="73" spans="1:9" ht="15.75" thickBot="1" x14ac:dyDescent="0.3">
      <c r="A73" s="6" t="s">
        <v>43</v>
      </c>
      <c r="B73" s="8" t="s">
        <v>0</v>
      </c>
      <c r="C73" s="11" t="s">
        <v>47</v>
      </c>
      <c r="D73" s="12" t="s">
        <v>1</v>
      </c>
      <c r="E73" s="20"/>
      <c r="F73" s="23" t="s">
        <v>4</v>
      </c>
      <c r="G73" s="23" t="s">
        <v>5</v>
      </c>
      <c r="H73" s="23" t="s">
        <v>6</v>
      </c>
      <c r="I73" s="24" t="s">
        <v>7</v>
      </c>
    </row>
    <row r="74" spans="1:9" x14ac:dyDescent="0.25">
      <c r="H74" s="22"/>
      <c r="I74" s="22"/>
    </row>
    <row r="75" spans="1:9" x14ac:dyDescent="0.25">
      <c r="B75" s="5" t="s">
        <v>66</v>
      </c>
      <c r="C75" s="13">
        <v>2.5</v>
      </c>
      <c r="D75" s="14">
        <v>44129</v>
      </c>
      <c r="F75" s="25">
        <v>1055</v>
      </c>
      <c r="G75" s="25" t="s">
        <v>49</v>
      </c>
      <c r="H75" s="22" t="s">
        <v>49</v>
      </c>
      <c r="I75" s="22"/>
    </row>
    <row r="76" spans="1:9" x14ac:dyDescent="0.25">
      <c r="B76" s="5" t="s">
        <v>67</v>
      </c>
      <c r="C76" s="13">
        <v>0.25</v>
      </c>
      <c r="D76" s="14">
        <v>44160</v>
      </c>
      <c r="F76" s="25">
        <v>65</v>
      </c>
      <c r="G76" s="25" t="s">
        <v>49</v>
      </c>
      <c r="H76" s="22" t="s">
        <v>49</v>
      </c>
      <c r="I76" s="22"/>
    </row>
    <row r="77" spans="1:9" x14ac:dyDescent="0.25">
      <c r="B77" s="5" t="s">
        <v>68</v>
      </c>
      <c r="C77" s="13">
        <v>3.75</v>
      </c>
      <c r="D77" s="14">
        <v>44311</v>
      </c>
      <c r="F77" s="25" t="s">
        <v>49</v>
      </c>
      <c r="G77" s="25">
        <v>481</v>
      </c>
      <c r="H77" s="25">
        <v>14</v>
      </c>
      <c r="I77" s="25" t="s">
        <v>39</v>
      </c>
    </row>
    <row r="78" spans="1:9" ht="15.75" thickBot="1" x14ac:dyDescent="0.3">
      <c r="A78" s="7"/>
      <c r="B78" s="7"/>
      <c r="C78" s="15"/>
      <c r="D78" s="16"/>
      <c r="E78" s="7"/>
      <c r="F78" s="26"/>
      <c r="G78" s="26"/>
      <c r="H78" s="26"/>
      <c r="I78" s="26"/>
    </row>
    <row r="79" spans="1:9" ht="15.75" thickTop="1" x14ac:dyDescent="0.25">
      <c r="B79" s="3" t="s">
        <v>9</v>
      </c>
      <c r="F79" s="25">
        <f>SUM(F74:F78)</f>
        <v>1120</v>
      </c>
      <c r="G79" s="25">
        <f>SUM(G74:G78)</f>
        <v>481</v>
      </c>
      <c r="H79" s="25">
        <f>SUM(H74:H78)</f>
        <v>14</v>
      </c>
      <c r="I79" s="25">
        <f>SUM(I74:I78)</f>
        <v>0</v>
      </c>
    </row>
    <row r="80" spans="1:9" x14ac:dyDescent="0.25">
      <c r="B80" s="3"/>
      <c r="H80" s="22"/>
      <c r="I80" s="22"/>
    </row>
    <row r="81" spans="1:9" ht="15.75" thickBot="1" x14ac:dyDescent="0.3">
      <c r="H81" s="22"/>
      <c r="I81" s="22"/>
    </row>
    <row r="82" spans="1:9" ht="15.75" thickBot="1" x14ac:dyDescent="0.3">
      <c r="A82" s="6" t="s">
        <v>44</v>
      </c>
      <c r="B82" s="8" t="s">
        <v>0</v>
      </c>
      <c r="C82" s="11" t="s">
        <v>47</v>
      </c>
      <c r="D82" s="12" t="s">
        <v>1</v>
      </c>
      <c r="E82" s="20"/>
      <c r="F82" s="23" t="s">
        <v>4</v>
      </c>
      <c r="G82" s="23" t="s">
        <v>5</v>
      </c>
      <c r="H82" s="23" t="s">
        <v>6</v>
      </c>
      <c r="I82" s="24" t="s">
        <v>7</v>
      </c>
    </row>
    <row r="84" spans="1:9" x14ac:dyDescent="0.25">
      <c r="B84" s="5" t="s">
        <v>69</v>
      </c>
      <c r="C84" s="13">
        <v>4.6500000000000004</v>
      </c>
      <c r="D84" s="14">
        <v>45868</v>
      </c>
      <c r="F84" s="25">
        <v>1722</v>
      </c>
      <c r="G84" s="25">
        <v>1222</v>
      </c>
      <c r="H84" s="25">
        <v>160</v>
      </c>
      <c r="I84" s="25">
        <v>486</v>
      </c>
    </row>
    <row r="85" spans="1:9" x14ac:dyDescent="0.25">
      <c r="B85" s="5" t="s">
        <v>70</v>
      </c>
      <c r="C85" s="13">
        <v>2.75</v>
      </c>
      <c r="D85" s="14">
        <v>45596</v>
      </c>
      <c r="F85" s="25">
        <v>603</v>
      </c>
      <c r="G85" s="25" t="s">
        <v>49</v>
      </c>
      <c r="H85" s="22" t="s">
        <v>49</v>
      </c>
      <c r="I85" s="22" t="s">
        <v>49</v>
      </c>
    </row>
    <row r="86" spans="1:9" ht="15.75" thickBot="1" x14ac:dyDescent="0.3">
      <c r="A86" s="7"/>
      <c r="B86" s="7"/>
      <c r="C86" s="15"/>
      <c r="D86" s="16"/>
      <c r="E86" s="7"/>
      <c r="F86" s="26"/>
      <c r="G86" s="26"/>
      <c r="H86" s="26"/>
      <c r="I86" s="26"/>
    </row>
    <row r="87" spans="1:9" ht="15.75" thickTop="1" x14ac:dyDescent="0.25">
      <c r="B87" s="3" t="s">
        <v>9</v>
      </c>
      <c r="F87" s="25">
        <f>SUM(F82:F86)</f>
        <v>2325</v>
      </c>
      <c r="G87" s="25">
        <f>SUM(G82:G86)</f>
        <v>1222</v>
      </c>
      <c r="H87" s="25">
        <f>SUM(H82:H86)</f>
        <v>160</v>
      </c>
      <c r="I87" s="25">
        <f>SUM(I82:I86)</f>
        <v>486</v>
      </c>
    </row>
    <row r="88" spans="1:9" x14ac:dyDescent="0.25">
      <c r="H88" s="22"/>
      <c r="I88" s="22"/>
    </row>
    <row r="89" spans="1:9" x14ac:dyDescent="0.25">
      <c r="H89" s="22"/>
      <c r="I89" s="22"/>
    </row>
  </sheetData>
  <mergeCells count="2">
    <mergeCell ref="A6:D6"/>
    <mergeCell ref="F6:I6"/>
  </mergeCells>
  <pageMargins left="0.7" right="0.7" top="0.75" bottom="0.75" header="0.3" footer="0.3"/>
  <pageSetup paperSize="9" scale="79" fitToHeight="0" orientation="portrait" r:id="rId1"/>
  <headerFooter>
    <oddFooter>&amp;C&amp;1#&amp;"Calibri"&amp;10&amp;K000000Internal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defaultValue">
  <element uid="id_classification_internalonly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+T0FBRFxzZDcxMjwvVXNlck5hbWU+PERhdGVUaW1lPjIxLzEyLzIwMTcgMTE6MDY6MzI8L0RhdGVUaW1lPjxMYWJlbFN0cmluZz5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3D86146B-DFBD-4F3D-AF6D-C5715BEB7A2B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71AE3017-DD9F-4961-8BE7-97007DB869D9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total 2000 - 2018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</vt:vector>
  </TitlesOfParts>
  <Company>Deutsche Börse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Stegmann</dc:creator>
  <cp:lastModifiedBy>Jutta Frey-Hartenberger</cp:lastModifiedBy>
  <cp:lastPrinted>2019-11-14T15:08:00Z</cp:lastPrinted>
  <dcterms:created xsi:type="dcterms:W3CDTF">2017-12-21T10:53:28Z</dcterms:created>
  <dcterms:modified xsi:type="dcterms:W3CDTF">2024-03-08T07:46:11Z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59a6ae5e-f979-4584-a5b3-d9af66bd6f54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policy="5e216652-7cb1-42d3-a22f-fb5c7f348db5"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/&gt;&lt;/sisl&gt;</vt:lpwstr>
  </property>
  <property fmtid="{D5CDD505-2E9C-101B-9397-08002B2CF9AE}" pid="5" name="bjDocumentSecurityLabel">
    <vt:lpwstr>Internal</vt:lpwstr>
  </property>
  <property fmtid="{D5CDD505-2E9C-101B-9397-08002B2CF9AE}" pid="6" name="DBG_Classification_ID">
    <vt:lpwstr>2</vt:lpwstr>
  </property>
  <property fmtid="{D5CDD505-2E9C-101B-9397-08002B2CF9AE}" pid="7" name="DBG_Classification_Name">
    <vt:lpwstr>Internal</vt:lpwstr>
  </property>
  <property fmtid="{D5CDD505-2E9C-101B-9397-08002B2CF9AE}" pid="8" name="bjSaver">
    <vt:lpwstr>BEFdBHjq/8OKelc8+kVmt7K2NWdLdQwD</vt:lpwstr>
  </property>
  <property fmtid="{D5CDD505-2E9C-101B-9397-08002B2CF9AE}" pid="9" name="bjLabelHistoryID">
    <vt:lpwstr>{71AE3017-DD9F-4961-8BE7-97007DB869D9}</vt:lpwstr>
  </property>
  <property fmtid="{D5CDD505-2E9C-101B-9397-08002B2CF9AE}" pid="10" name="MSIP_Label_2e952e98-911c-4aff-840a-f71bc6baaf7f_Enabled">
    <vt:lpwstr>true</vt:lpwstr>
  </property>
  <property fmtid="{D5CDD505-2E9C-101B-9397-08002B2CF9AE}" pid="11" name="MSIP_Label_2e952e98-911c-4aff-840a-f71bc6baaf7f_SetDate">
    <vt:lpwstr>2023-09-11T07:37:42Z</vt:lpwstr>
  </property>
  <property fmtid="{D5CDD505-2E9C-101B-9397-08002B2CF9AE}" pid="12" name="MSIP_Label_2e952e98-911c-4aff-840a-f71bc6baaf7f_Method">
    <vt:lpwstr>Standard</vt:lpwstr>
  </property>
  <property fmtid="{D5CDD505-2E9C-101B-9397-08002B2CF9AE}" pid="13" name="MSIP_Label_2e952e98-911c-4aff-840a-f71bc6baaf7f_Name">
    <vt:lpwstr>2e952e98-911c-4aff-840a-f71bc6baaf7f</vt:lpwstr>
  </property>
  <property fmtid="{D5CDD505-2E9C-101B-9397-08002B2CF9AE}" pid="14" name="MSIP_Label_2e952e98-911c-4aff-840a-f71bc6baaf7f_SiteId">
    <vt:lpwstr>e00ddcdf-1e0f-4be5-a37a-894a4731986a</vt:lpwstr>
  </property>
  <property fmtid="{D5CDD505-2E9C-101B-9397-08002B2CF9AE}" pid="15" name="MSIP_Label_2e952e98-911c-4aff-840a-f71bc6baaf7f_ActionId">
    <vt:lpwstr>3a738606-1646-4ed6-8515-82d6dd2fe924</vt:lpwstr>
  </property>
  <property fmtid="{D5CDD505-2E9C-101B-9397-08002B2CF9AE}" pid="16" name="MSIP_Label_2e952e98-911c-4aff-840a-f71bc6baaf7f_ContentBits">
    <vt:lpwstr>2</vt:lpwstr>
  </property>
</Properties>
</file>