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1211" documentId="13_ncr:1_{AE39209D-A8A9-423F-B420-843A36C013EB}" xr6:coauthVersionLast="47" xr6:coauthVersionMax="47" xr10:uidLastSave="{99E34E86-0EA5-4A15-84AD-035F0918E3E8}"/>
  <bookViews>
    <workbookView xWindow="-108" yWindow="-108" windowWidth="23256" windowHeight="13896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3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<sst xmlns="http://schemas.openxmlformats.org/spreadsheetml/2006/main" count="35" uniqueCount="35">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</sst>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0.000"/>
    <numFmt numFmtId="167" formatCode="0.0"/>
    <numFmt numFmtId="168" formatCode="#,##0.0"/>
    <numFmt numFmtId="169" formatCode="[$-409]mmm\-yy;@"/>
    <numFmt numFmtId="170" formatCode="#,##0.0,,"/>
    <numFmt numFmtId="171" formatCode="#,##0,,"/>
    <numFmt numFmtId="172" formatCode="_-* #,##0.00\ _€_-;\-* #,##0.00\ _€_-;_-* &quot;-&quot;??\ _€_-;_-@_-"/>
    <numFmt numFmtId="173" formatCode="#,##0.00;\(#,##0.00\)"/>
    <numFmt numFmtId="174" formatCode="_([$€-2]* #,##0.00_);_([$€-2]* \(#,##0.00\);_([$€-2]* &quot;-&quot;??_)"/>
    <numFmt numFmtId="175" formatCode="#,##0;[Red]\(#,##0\)"/>
    <numFmt numFmtId="176" formatCode="#,###,##0.00;\(#,###,##0.00\)"/>
    <numFmt numFmtId="177" formatCode="&quot;$&quot;#,##0.00;\(&quot;$&quot;#,##0.00\)"/>
    <numFmt numFmtId="178" formatCode="\¥#,###,##0.00;\(\¥#,###,##0.00\)"/>
    <numFmt numFmtId="179" formatCode="###0.0%;\(###0.0%\)"/>
    <numFmt numFmtId="180" formatCode="#,##0.00%;\(#,##0.00%\)"/>
    <numFmt numFmtId="181" formatCode="#,##0.0_);\(#,##0.0\)"/>
    <numFmt numFmtId="182" formatCode="_(&quot;$&quot;* #,##0.00_);_(&quot;$&quot;* \(\ #,##0.00\ \);_(&quot;$&quot;* &quot;-&quot;??_);_(\ @_ \)"/>
    <numFmt numFmtId="183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4" fillId="0" borderId="0"/>
    <xf numFmtId="0" fontId="2" fillId="0" borderId="0"/>
    <xf numFmtId="164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44" fontId="15" fillId="0" borderId="0" applyFont="0" applyFill="0" applyBorder="0" applyAlignment="0" applyProtection="0"/>
    <xf numFmtId="0" fontId="60" fillId="0" borderId="0"/>
    <xf numFmtId="0" fontId="2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1" fillId="0" borderId="0" applyFill="0" applyBorder="0" applyAlignment="0" applyProtection="0"/>
    <xf numFmtId="174" fontId="2" fillId="0" borderId="0" applyFont="0" applyFill="0" applyBorder="0" applyAlignment="0" applyProtection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8" fontId="62" fillId="0" borderId="0"/>
    <xf numFmtId="177" fontId="62" fillId="0" borderId="0"/>
    <xf numFmtId="179" fontId="62" fillId="0" borderId="0"/>
    <xf numFmtId="180" fontId="62" fillId="0" borderId="0"/>
    <xf numFmtId="179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2" fillId="0" borderId="0"/>
    <xf numFmtId="0" fontId="2" fillId="0" borderId="0"/>
    <xf numFmtId="164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1" fontId="62" fillId="0" borderId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2" fillId="0" borderId="0"/>
    <xf numFmtId="175" fontId="62" fillId="0" borderId="0"/>
    <xf numFmtId="173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0" fontId="66" fillId="94" borderId="0"/>
    <xf numFmtId="0" fontId="62" fillId="0" borderId="0"/>
    <xf numFmtId="179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7" fontId="62" fillId="0" borderId="0"/>
    <xf numFmtId="173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3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6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8" fontId="62" fillId="0" borderId="0"/>
    <xf numFmtId="178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80" fontId="62" fillId="0" borderId="0"/>
    <xf numFmtId="180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44" fontId="15" fillId="0" borderId="0" applyFont="0" applyFill="0" applyBorder="0" applyAlignment="0" applyProtection="0"/>
    <xf numFmtId="173" fontId="62" fillId="0" borderId="0"/>
    <xf numFmtId="173" fontId="62" fillId="0" borderId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6" fontId="62" fillId="0" borderId="0"/>
    <xf numFmtId="181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7" fontId="62" fillId="0" borderId="0"/>
    <xf numFmtId="179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164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3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6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6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8" fontId="17" fillId="19" borderId="5" xfId="0" applyNumberFormat="1" applyFont="1" applyFill="1" applyBorder="1"/>
    <xf numFmtId="168" fontId="17" fillId="19" borderId="6" xfId="0" applyNumberFormat="1" applyFont="1" applyFill="1" applyBorder="1"/>
    <xf numFmtId="168" fontId="17" fillId="19" borderId="0" xfId="0" applyNumberFormat="1" applyFont="1" applyFill="1"/>
    <xf numFmtId="9" fontId="17" fillId="18" borderId="0" xfId="5" applyFont="1" applyFill="1" applyProtection="1"/>
    <xf numFmtId="169" fontId="17" fillId="18" borderId="5" xfId="0" applyNumberFormat="1" applyFont="1" applyFill="1" applyBorder="1"/>
    <xf numFmtId="169" fontId="17" fillId="18" borderId="6" xfId="0" applyNumberFormat="1" applyFont="1" applyFill="1" applyBorder="1"/>
    <xf numFmtId="169" fontId="17" fillId="18" borderId="0" xfId="0" applyNumberFormat="1" applyFont="1" applyFill="1"/>
    <xf numFmtId="169" fontId="17" fillId="18" borderId="4" xfId="0" applyNumberFormat="1" applyFont="1" applyFill="1" applyBorder="1"/>
    <xf numFmtId="168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69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0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0" fontId="17" fillId="0" borderId="6" xfId="0" applyNumberFormat="1" applyFont="1" applyBorder="1"/>
    <xf numFmtId="0" fontId="17" fillId="0" borderId="6" xfId="0" applyFont="1" applyBorder="1"/>
    <xf numFmtId="168" fontId="17" fillId="0" borderId="4" xfId="0" applyNumberFormat="1" applyFont="1" applyBorder="1" applyAlignment="1">
      <alignment horizontal="right"/>
    </xf>
    <xf numFmtId="166" fontId="17" fillId="0" borderId="6" xfId="0" applyNumberFormat="1" applyFont="1" applyBorder="1"/>
    <xf numFmtId="168" fontId="17" fillId="0" borderId="6" xfId="0" applyNumberFormat="1" applyFont="1" applyBorder="1"/>
    <xf numFmtId="168" fontId="17" fillId="0" borderId="0" xfId="0" applyNumberFormat="1" applyFont="1"/>
    <xf numFmtId="166" fontId="17" fillId="0" borderId="0" xfId="0" applyNumberFormat="1" applyFont="1"/>
    <xf numFmtId="0" fontId="17" fillId="0" borderId="5" xfId="0" applyFont="1" applyBorder="1"/>
    <xf numFmtId="168" fontId="17" fillId="0" borderId="5" xfId="0" applyNumberFormat="1" applyFont="1" applyBorder="1" applyAlignment="1">
      <alignment horizontal="right"/>
    </xf>
    <xf numFmtId="166" fontId="17" fillId="0" borderId="5" xfId="0" applyNumberFormat="1" applyFont="1" applyBorder="1"/>
    <xf numFmtId="9" fontId="17" fillId="0" borderId="0" xfId="5" applyFont="1" applyFill="1" applyBorder="1" applyProtection="1"/>
    <xf numFmtId="171" fontId="17" fillId="0" borderId="4" xfId="0" applyNumberFormat="1" applyFont="1" applyBorder="1" applyAlignment="1">
      <alignment horizontal="right"/>
    </xf>
    <xf numFmtId="43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0" fontId="17" fillId="19" borderId="10" xfId="0" applyNumberFormat="1" applyFont="1" applyFill="1" applyBorder="1"/>
    <xf numFmtId="168" fontId="17" fillId="19" borderId="8" xfId="0" applyNumberFormat="1" applyFont="1" applyFill="1" applyBorder="1"/>
    <xf numFmtId="168" fontId="17" fillId="19" borderId="10" xfId="0" applyNumberFormat="1" applyFont="1" applyFill="1" applyBorder="1"/>
    <xf numFmtId="168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6" fontId="17" fillId="0" borderId="10" xfId="0" applyNumberFormat="1" applyFont="1" applyBorder="1"/>
    <xf numFmtId="166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0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8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7" fontId="17" fillId="0" borderId="10" xfId="0" applyNumberFormat="1" applyFont="1" applyBorder="1"/>
    <xf numFmtId="167" fontId="17" fillId="0" borderId="9" xfId="0" applyNumberFormat="1" applyFont="1" applyBorder="1"/>
    <xf numFmtId="3" fontId="17" fillId="0" borderId="8" xfId="0" applyNumberFormat="1" applyFont="1" applyBorder="1"/>
    <xf numFmtId="168" fontId="17" fillId="0" borderId="4" xfId="0" applyNumberFormat="1" applyFont="1" applyBorder="1"/>
    <xf numFmtId="168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0" fontId="26" fillId="0" borderId="6" xfId="0" applyNumberFormat="1" applyFont="1" applyBorder="1"/>
    <xf numFmtId="170" fontId="2" fillId="19" borderId="10" xfId="0" applyNumberFormat="1" applyFont="1" applyFill="1" applyBorder="1"/>
    <xf numFmtId="170" fontId="2" fillId="19" borderId="6" xfId="0" applyNumberFormat="1" applyFont="1" applyFill="1" applyBorder="1"/>
    <xf numFmtId="170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0" fontId="2" fillId="19" borderId="7" xfId="0" applyNumberFormat="1" applyFont="1" applyFill="1" applyBorder="1"/>
    <xf numFmtId="170" fontId="26" fillId="0" borderId="4" xfId="0" applyNumberFormat="1" applyFont="1" applyBorder="1"/>
    <xf numFmtId="170" fontId="2" fillId="0" borderId="4" xfId="0" applyNumberFormat="1" applyFont="1" applyBorder="1"/>
    <xf numFmtId="170" fontId="2" fillId="19" borderId="4" xfId="0" applyNumberFormat="1" applyFont="1" applyFill="1" applyBorder="1"/>
    <xf numFmtId="166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8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8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6" fontId="2" fillId="0" borderId="4" xfId="0" applyNumberFormat="1" applyFont="1" applyBorder="1"/>
    <xf numFmtId="168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1" fontId="17" fillId="19" borderId="7" xfId="0" applyNumberFormat="1" applyFont="1" applyFill="1" applyBorder="1" applyAlignment="1">
      <alignment horizontal="right"/>
    </xf>
    <xf numFmtId="171" fontId="17" fillId="19" borderId="10" xfId="0" applyNumberFormat="1" applyFont="1" applyFill="1" applyBorder="1" applyAlignment="1">
      <alignment horizontal="right"/>
    </xf>
    <xf numFmtId="171" fontId="17" fillId="19" borderId="8" xfId="0" applyNumberFormat="1" applyFont="1" applyFill="1" applyBorder="1"/>
    <xf numFmtId="171" fontId="17" fillId="19" borderId="10" xfId="0" applyNumberFormat="1" applyFont="1" applyFill="1" applyBorder="1"/>
    <xf numFmtId="171" fontId="17" fillId="19" borderId="9" xfId="0" applyNumberFormat="1" applyFont="1" applyFill="1" applyBorder="1"/>
    <xf numFmtId="170" fontId="2" fillId="18" borderId="4" xfId="0" applyNumberFormat="1" applyFont="1" applyFill="1" applyBorder="1"/>
    <xf numFmtId="171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8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6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AA6" sqref="AA6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46113</v>
      </c>
      <c r="B5" s="105"/>
      <c r="C5" s="16">
        <v>186085894</v>
      </c>
      <c r="D5" s="105"/>
      <c r="E5" s="37">
        <v>58803161</v>
      </c>
      <c r="F5" s="105"/>
      <c r="G5" s="16">
        <v>38413051</v>
      </c>
      <c r="H5" s="105"/>
      <c r="I5" s="37">
        <v>88760641</v>
      </c>
      <c r="J5" s="105"/>
      <c r="K5" s="16">
        <v>55887.790452399</v>
      </c>
      <c r="L5" s="105"/>
      <c r="M5" s="96">
        <v>13380.888824780001</v>
      </c>
      <c r="N5" s="105"/>
      <c r="O5" s="97">
        <v>87297383.324999988</v>
      </c>
      <c r="P5" s="105"/>
      <c r="Q5" s="131">
        <v>950283372.00000072</v>
      </c>
      <c r="R5" s="105"/>
      <c r="S5" s="100">
        <v>643275904.7335186</v>
      </c>
      <c r="T5" s="106"/>
      <c r="U5" s="41">
        <v>187.85843372433999</v>
      </c>
      <c r="V5" s="105"/>
      <c r="W5" s="132">
        <v>158000072815.52679</v>
      </c>
      <c r="X5" s="105"/>
      <c r="Y5" s="37">
        <v>20</v>
      </c>
      <c r="Z5" s="105"/>
      <c r="AA5" s="60">
        <v>17142.227995255998</v>
      </c>
      <c r="AB5" s="105"/>
      <c r="AC5" s="87">
        <v>10.469816000000002</v>
      </c>
      <c r="AD5" s="108"/>
      <c r="AE5" s="80">
        <v>965.41257630502389</v>
      </c>
      <c r="AF5" s="108"/>
      <c r="AG5" s="115">
        <v>18339.555896560996</v>
      </c>
      <c r="AH5" s="105"/>
      <c r="AI5" s="16">
        <v>4514.7404056159712</v>
      </c>
      <c r="AJ5" s="105"/>
      <c r="AK5" s="37">
        <v>10680.747611838353</v>
      </c>
      <c r="AL5" s="105"/>
      <c r="AM5" s="16">
        <v>3144.0678791066721</v>
      </c>
      <c r="AN5" s="109"/>
      <c r="AO5" s="102">
        <v>4849.7102063112798</v>
      </c>
      <c r="AP5" s="108"/>
      <c r="AQ5" s="80">
        <v>6.7770919999999988</v>
      </c>
      <c r="AR5" s="109"/>
      <c r="AS5" s="103">
        <v>206.22891266374455</v>
      </c>
      <c r="AT5" s="107"/>
      <c r="AU5" s="16">
        <v>57014105</v>
      </c>
      <c r="AV5" s="105"/>
      <c r="AW5" s="111"/>
    </row>
    <row r="6" spans="1:49" s="112" customFormat="1" x14ac:dyDescent="0.25">
      <c r="A6" s="29">
        <v>46082</v>
      </c>
      <c r="B6" s="105"/>
      <c r="C6" s="16">
        <v>322088799</v>
      </c>
      <c r="D6" s="105"/>
      <c r="E6" s="37">
        <v>106176094</v>
      </c>
      <c r="F6" s="105"/>
      <c r="G6" s="16">
        <v>42605359</v>
      </c>
      <c r="H6" s="105"/>
      <c r="I6" s="37">
        <v>172745115</v>
      </c>
      <c r="J6" s="105"/>
      <c r="K6" s="16">
        <v>53320.010499484</v>
      </c>
      <c r="L6" s="105"/>
      <c r="M6" s="96">
        <v>12877.584074189999</v>
      </c>
      <c r="N6" s="105"/>
      <c r="O6" s="97">
        <v>91910658.887999997</v>
      </c>
      <c r="P6" s="105"/>
      <c r="Q6" s="131">
        <v>1669960859</v>
      </c>
      <c r="R6" s="105"/>
      <c r="S6" s="100">
        <v>1066995155.9667501</v>
      </c>
      <c r="T6" s="106"/>
      <c r="U6" s="41">
        <v>203.14182530897901</v>
      </c>
      <c r="V6" s="105"/>
      <c r="W6" s="132">
        <v>208481096352.92761</v>
      </c>
      <c r="X6" s="105"/>
      <c r="Y6" s="37">
        <v>22</v>
      </c>
      <c r="Z6" s="105"/>
      <c r="AA6" s="60">
        <v>17135.861948699501</v>
      </c>
      <c r="AB6" s="105"/>
      <c r="AC6" s="87">
        <v>11.867240999999998</v>
      </c>
      <c r="AD6" s="108"/>
      <c r="AE6" s="80">
        <v>969.46710063372007</v>
      </c>
      <c r="AF6" s="108"/>
      <c r="AG6" s="115">
        <v>19813.006127140332</v>
      </c>
      <c r="AH6" s="105"/>
      <c r="AI6" s="16">
        <v>5007.5892850119262</v>
      </c>
      <c r="AJ6" s="105"/>
      <c r="AK6" s="37">
        <v>11181.962660951303</v>
      </c>
      <c r="AL6" s="105"/>
      <c r="AM6" s="16">
        <v>3623.4541811771023</v>
      </c>
      <c r="AN6" s="109"/>
      <c r="AO6" s="102">
        <v>4796.9043070075704</v>
      </c>
      <c r="AP6" s="108"/>
      <c r="AQ6" s="80">
        <v>7.5863630000000004</v>
      </c>
      <c r="AR6" s="109"/>
      <c r="AS6" s="103">
        <v>194.51098489123081</v>
      </c>
      <c r="AT6" s="107"/>
      <c r="AU6" s="16">
        <v>99624882</v>
      </c>
      <c r="AV6" s="105"/>
      <c r="AW6" s="111"/>
    </row>
    <row r="7" spans="1:49" s="112" customFormat="1" x14ac:dyDescent="0.25">
      <c r="A7" s="29">
        <v>46054</v>
      </c>
      <c r="B7" s="105"/>
      <c r="C7" s="16">
        <v>148449582</v>
      </c>
      <c r="D7" s="105"/>
      <c r="E7" s="37">
        <v>47667767</v>
      </c>
      <c r="F7" s="105"/>
      <c r="G7" s="16">
        <v>22360904</v>
      </c>
      <c r="H7" s="105"/>
      <c r="I7" s="37">
        <v>78163482</v>
      </c>
      <c r="J7" s="105"/>
      <c r="K7" s="16">
        <v>53238.126687033</v>
      </c>
      <c r="L7" s="105"/>
      <c r="M7" s="96">
        <v>7024.2534432740003</v>
      </c>
      <c r="N7" s="105"/>
      <c r="O7" s="97">
        <v>81510773.938000023</v>
      </c>
      <c r="P7" s="105"/>
      <c r="Q7" s="131">
        <v>1273861474</v>
      </c>
      <c r="R7" s="105"/>
      <c r="S7" s="100">
        <v>761210478.39053369</v>
      </c>
      <c r="T7" s="106"/>
      <c r="U7" s="41">
        <v>182.98574767933499</v>
      </c>
      <c r="V7" s="105"/>
      <c r="W7" s="132">
        <v>167732285145.79929</v>
      </c>
      <c r="X7" s="105"/>
      <c r="Y7" s="37">
        <v>20</v>
      </c>
      <c r="Z7" s="105"/>
      <c r="AA7" s="60">
        <v>17196.3763675097</v>
      </c>
      <c r="AB7" s="105"/>
      <c r="AC7" s="87">
        <v>10.342876999999998</v>
      </c>
      <c r="AD7" s="108"/>
      <c r="AE7" s="80">
        <v>942.84157967754174</v>
      </c>
      <c r="AF7" s="108"/>
      <c r="AG7" s="115">
        <v>19257.865915088201</v>
      </c>
      <c r="AH7" s="105"/>
      <c r="AI7" s="16">
        <v>4355.7203382821226</v>
      </c>
      <c r="AJ7" s="105"/>
      <c r="AK7" s="37">
        <v>11182.36728320325</v>
      </c>
      <c r="AL7" s="105"/>
      <c r="AM7" s="16">
        <v>3719.7782936028289</v>
      </c>
      <c r="AN7" s="109"/>
      <c r="AO7" s="102">
        <v>4732.7201987506396</v>
      </c>
      <c r="AP7" s="108"/>
      <c r="AQ7" s="80">
        <v>6.7628209999999989</v>
      </c>
      <c r="AR7" s="109"/>
      <c r="AS7" s="103">
        <v>208.26128262441316</v>
      </c>
      <c r="AT7" s="107"/>
      <c r="AU7" s="16">
        <v>45933231</v>
      </c>
      <c r="AV7" s="105"/>
      <c r="AW7" s="111"/>
    </row>
    <row r="8" spans="1:49" s="112" customFormat="1" x14ac:dyDescent="0.25">
      <c r="A8" s="29">
        <v>46023</v>
      </c>
      <c r="B8" s="105"/>
      <c r="C8" s="16">
        <v>159862128</v>
      </c>
      <c r="D8" s="105"/>
      <c r="E8" s="37">
        <v>50428398</v>
      </c>
      <c r="F8" s="105"/>
      <c r="G8" s="16">
        <v>25113156</v>
      </c>
      <c r="H8" s="105"/>
      <c r="I8" s="37">
        <v>83921771</v>
      </c>
      <c r="J8" s="105"/>
      <c r="K8" s="16">
        <v>48902.052331587998</v>
      </c>
      <c r="L8" s="105"/>
      <c r="M8" s="96">
        <v>14454.057073376</v>
      </c>
      <c r="N8" s="105"/>
      <c r="O8" s="97">
        <v>90912234.962499991</v>
      </c>
      <c r="P8" s="105"/>
      <c r="Q8" s="131">
        <v>1175392846</v>
      </c>
      <c r="R8" s="105"/>
      <c r="S8" s="100">
        <v>958480481.04995584</v>
      </c>
      <c r="T8" s="106"/>
      <c r="U8" s="41">
        <v>182.71058011005701</v>
      </c>
      <c r="V8" s="105"/>
      <c r="W8" s="132">
        <v>171493383267.21991</v>
      </c>
      <c r="X8" s="105"/>
      <c r="Y8" s="37">
        <v>21</v>
      </c>
      <c r="Z8" s="105"/>
      <c r="AA8" s="60">
        <v>16960.249929826499</v>
      </c>
      <c r="AB8" s="105"/>
      <c r="AC8" s="87">
        <v>10.467653</v>
      </c>
      <c r="AD8" s="108"/>
      <c r="AE8" s="80">
        <v>925.10003612128514</v>
      </c>
      <c r="AF8" s="108"/>
      <c r="AG8" s="115">
        <v>17927.614175497431</v>
      </c>
      <c r="AH8" s="105"/>
      <c r="AI8" s="16">
        <v>4020.2696072670774</v>
      </c>
      <c r="AJ8" s="105"/>
      <c r="AK8" s="37">
        <v>10602.923001659385</v>
      </c>
      <c r="AL8" s="105"/>
      <c r="AM8" s="16">
        <v>3304.4215665709685</v>
      </c>
      <c r="AN8" s="109"/>
      <c r="AO8" s="102">
        <v>4619.1353145105404</v>
      </c>
      <c r="AP8" s="108"/>
      <c r="AQ8" s="80">
        <v>6.9009600000000004</v>
      </c>
      <c r="AR8" s="109"/>
      <c r="AS8" s="103">
        <v>199.57092623857329</v>
      </c>
      <c r="AT8" s="107"/>
      <c r="AU8" s="16">
        <v>48778550</v>
      </c>
      <c r="AV8" s="105"/>
      <c r="AW8" s="111"/>
    </row>
    <row r="9" spans="1:49" s="112" customFormat="1" x14ac:dyDescent="0.25">
      <c r="A9" s="29">
        <v>45992</v>
      </c>
      <c r="B9" s="105"/>
      <c r="C9" s="16">
        <v>172730288</v>
      </c>
      <c r="D9" s="105"/>
      <c r="E9" s="37">
        <v>52435770</v>
      </c>
      <c r="F9" s="105"/>
      <c r="G9" s="16">
        <v>25994786</v>
      </c>
      <c r="H9" s="105"/>
      <c r="I9" s="37">
        <v>94036262</v>
      </c>
      <c r="J9" s="105"/>
      <c r="K9" s="16">
        <v>43667.653076925999</v>
      </c>
      <c r="L9" s="105"/>
      <c r="M9" s="96">
        <v>9320.3703709149995</v>
      </c>
      <c r="N9" s="105"/>
      <c r="O9" s="97">
        <v>84324904.225500003</v>
      </c>
      <c r="P9" s="105"/>
      <c r="Q9" s="131">
        <v>1094564161</v>
      </c>
      <c r="R9" s="105"/>
      <c r="S9" s="100">
        <v>731711000.238168</v>
      </c>
      <c r="T9" s="106"/>
      <c r="U9" s="41">
        <v>184.54823499749401</v>
      </c>
      <c r="V9" s="105"/>
      <c r="W9" s="132">
        <v>116317714202.31639</v>
      </c>
      <c r="X9" s="105"/>
      <c r="Y9" s="37">
        <v>19</v>
      </c>
      <c r="Z9" s="105"/>
      <c r="AA9" s="60">
        <v>16788.0103973964</v>
      </c>
      <c r="AB9" s="105"/>
      <c r="AC9" s="87">
        <v>9.823717000000002</v>
      </c>
      <c r="AD9" s="108"/>
      <c r="AE9" s="80">
        <v>932.91601000860214</v>
      </c>
      <c r="AF9" s="108"/>
      <c r="AG9" s="115">
        <v>16073.130262333576</v>
      </c>
      <c r="AH9" s="105"/>
      <c r="AI9" s="16">
        <v>3933.9571153145025</v>
      </c>
      <c r="AJ9" s="105"/>
      <c r="AK9" s="37">
        <v>9040.2460568832685</v>
      </c>
      <c r="AL9" s="105"/>
      <c r="AM9" s="16">
        <v>3098.927090135805</v>
      </c>
      <c r="AN9" s="109"/>
      <c r="AO9" s="102">
        <v>4414.1353520433104</v>
      </c>
      <c r="AP9" s="108"/>
      <c r="AQ9" s="80">
        <v>5.9100600000000005</v>
      </c>
      <c r="AR9" s="109"/>
      <c r="AS9" s="103">
        <v>189.13002184571627</v>
      </c>
      <c r="AT9" s="107"/>
      <c r="AU9" s="16">
        <v>46895098</v>
      </c>
      <c r="AV9" s="105"/>
      <c r="AW9" s="111"/>
    </row>
    <row r="10" spans="1:49" s="112" customFormat="1" x14ac:dyDescent="0.25">
      <c r="A10" s="29">
        <v>45962</v>
      </c>
      <c r="B10" s="105"/>
      <c r="C10" s="16">
        <v>146067797</v>
      </c>
      <c r="D10" s="105"/>
      <c r="E10" s="37">
        <v>47037264</v>
      </c>
      <c r="F10" s="105"/>
      <c r="G10" s="16">
        <v>28336173</v>
      </c>
      <c r="H10" s="105"/>
      <c r="I10" s="37">
        <v>70522723</v>
      </c>
      <c r="J10" s="105"/>
      <c r="K10" s="16">
        <v>46572.843263248003</v>
      </c>
      <c r="L10" s="105"/>
      <c r="M10" s="96">
        <v>11560.105806174</v>
      </c>
      <c r="N10" s="105"/>
      <c r="O10" s="97">
        <v>79920394.538499996</v>
      </c>
      <c r="P10" s="105"/>
      <c r="Q10" s="131">
        <v>1025086356.9999999</v>
      </c>
      <c r="R10" s="105"/>
      <c r="S10" s="100">
        <v>695005689.80221415</v>
      </c>
      <c r="T10" s="106"/>
      <c r="U10" s="41">
        <v>172.10905420864799</v>
      </c>
      <c r="V10" s="105"/>
      <c r="W10" s="132">
        <v>135462472858.98923</v>
      </c>
      <c r="X10" s="105"/>
      <c r="Y10" s="37">
        <v>20</v>
      </c>
      <c r="Z10" s="105"/>
      <c r="AA10" s="60">
        <v>16661.077382576401</v>
      </c>
      <c r="AB10" s="105"/>
      <c r="AC10" s="87">
        <v>10.013451999999999</v>
      </c>
      <c r="AD10" s="108"/>
      <c r="AE10" s="80">
        <v>954.04016552780877</v>
      </c>
      <c r="AF10" s="108"/>
      <c r="AG10" s="115">
        <v>18527.181920708321</v>
      </c>
      <c r="AH10" s="105"/>
      <c r="AI10" s="16">
        <v>4331.6038282066647</v>
      </c>
      <c r="AJ10" s="105"/>
      <c r="AK10" s="37">
        <v>10679.015247822987</v>
      </c>
      <c r="AL10" s="105"/>
      <c r="AM10" s="16">
        <v>3516.5628446786695</v>
      </c>
      <c r="AN10" s="109"/>
      <c r="AO10" s="102">
        <v>4409.6746656272398</v>
      </c>
      <c r="AP10" s="108"/>
      <c r="AQ10" s="80">
        <v>5.8338359999999998</v>
      </c>
      <c r="AR10" s="109"/>
      <c r="AS10" s="103">
        <v>181.95535001627496</v>
      </c>
      <c r="AT10" s="107"/>
      <c r="AU10" s="16">
        <v>44898331</v>
      </c>
      <c r="AV10" s="105"/>
      <c r="AW10" s="111"/>
    </row>
    <row r="11" spans="1:49" s="112" customFormat="1" x14ac:dyDescent="0.25">
      <c r="A11" s="29">
        <v>45931</v>
      </c>
      <c r="B11" s="105"/>
      <c r="C11" s="16">
        <v>157672504</v>
      </c>
      <c r="D11" s="105"/>
      <c r="E11" s="37">
        <v>52969555</v>
      </c>
      <c r="F11" s="105"/>
      <c r="G11" s="16">
        <v>23540593</v>
      </c>
      <c r="H11" s="105"/>
      <c r="I11" s="37">
        <v>80397090</v>
      </c>
      <c r="J11" s="105"/>
      <c r="K11" s="16">
        <v>49407.134678962997</v>
      </c>
      <c r="L11" s="105"/>
      <c r="M11" s="96">
        <v>5490.5508251620004</v>
      </c>
      <c r="N11" s="105"/>
      <c r="O11" s="97">
        <v>78993596.299999997</v>
      </c>
      <c r="P11" s="105"/>
      <c r="Q11" s="131">
        <v>1146929466</v>
      </c>
      <c r="R11" s="105"/>
      <c r="S11" s="100">
        <v>708557384.37871683</v>
      </c>
      <c r="T11" s="106"/>
      <c r="U11" s="41">
        <v>172.51555012617499</v>
      </c>
      <c r="V11" s="105"/>
      <c r="W11" s="132">
        <v>146234536365.86496</v>
      </c>
      <c r="X11" s="105"/>
      <c r="Y11" s="37">
        <v>23</v>
      </c>
      <c r="Z11" s="105"/>
      <c r="AA11" s="60">
        <v>16537.356096142001</v>
      </c>
      <c r="AB11" s="105"/>
      <c r="AC11" s="87">
        <v>11.819851999999999</v>
      </c>
      <c r="AD11" s="108"/>
      <c r="AE11" s="80">
        <v>908.54479086720141</v>
      </c>
      <c r="AF11" s="108"/>
      <c r="AG11" s="115">
        <v>17934.582078148695</v>
      </c>
      <c r="AH11" s="105"/>
      <c r="AI11" s="16">
        <v>4209.9743701187081</v>
      </c>
      <c r="AJ11" s="105"/>
      <c r="AK11" s="37">
        <v>10267.11921640708</v>
      </c>
      <c r="AL11" s="105"/>
      <c r="AM11" s="16">
        <v>3457.4884916229066</v>
      </c>
      <c r="AN11" s="109"/>
      <c r="AO11" s="102">
        <v>4460.7950640834197</v>
      </c>
      <c r="AP11" s="108"/>
      <c r="AQ11" s="80">
        <v>6.6453290000000003</v>
      </c>
      <c r="AR11" s="109"/>
      <c r="AS11" s="103">
        <v>179.07829039029812</v>
      </c>
      <c r="AT11" s="107"/>
      <c r="AU11" s="16">
        <v>51201908</v>
      </c>
      <c r="AV11" s="105"/>
      <c r="AW11" s="111"/>
    </row>
    <row r="12" spans="1:49" s="112" customFormat="1" x14ac:dyDescent="0.25">
      <c r="A12" s="29">
        <v>45901</v>
      </c>
      <c r="B12" s="105"/>
      <c r="C12" s="16">
        <v>188278233</v>
      </c>
      <c r="D12" s="105"/>
      <c r="E12" s="37">
        <v>60206945</v>
      </c>
      <c r="F12" s="105"/>
      <c r="G12" s="16">
        <v>23461874</v>
      </c>
      <c r="H12" s="105"/>
      <c r="I12" s="37">
        <v>104211392</v>
      </c>
      <c r="J12" s="105"/>
      <c r="K12" s="16">
        <v>46698.903826631999</v>
      </c>
      <c r="L12" s="105"/>
      <c r="M12" s="96">
        <v>12330.790251016</v>
      </c>
      <c r="N12" s="105"/>
      <c r="O12" s="97">
        <v>72970542.974999994</v>
      </c>
      <c r="P12" s="105"/>
      <c r="Q12" s="131">
        <v>1107520818</v>
      </c>
      <c r="R12" s="105"/>
      <c r="S12" s="100">
        <v>735482512.94861698</v>
      </c>
      <c r="T12" s="106"/>
      <c r="U12" s="41">
        <v>185.80256359140699</v>
      </c>
      <c r="V12" s="105"/>
      <c r="W12" s="132">
        <v>138077997645.39276</v>
      </c>
      <c r="X12" s="105"/>
      <c r="Y12" s="37">
        <v>22</v>
      </c>
      <c r="Z12" s="105"/>
      <c r="AA12" s="60">
        <v>16369.010007142</v>
      </c>
      <c r="AB12" s="105"/>
      <c r="AC12" s="87">
        <v>10.257093000000003</v>
      </c>
      <c r="AD12" s="108"/>
      <c r="AE12" s="80">
        <v>892.12866999764231</v>
      </c>
      <c r="AF12" s="108"/>
      <c r="AG12" s="115">
        <v>18067.747123748311</v>
      </c>
      <c r="AH12" s="105"/>
      <c r="AI12" s="16">
        <v>4615.2897669499816</v>
      </c>
      <c r="AJ12" s="105"/>
      <c r="AK12" s="37">
        <v>10220.411319303332</v>
      </c>
      <c r="AL12" s="105"/>
      <c r="AM12" s="16">
        <v>3232.046037494998</v>
      </c>
      <c r="AN12" s="109"/>
      <c r="AO12" s="102">
        <v>4298.5819953222199</v>
      </c>
      <c r="AP12" s="108"/>
      <c r="AQ12" s="80">
        <v>5.710941</v>
      </c>
      <c r="AR12" s="109"/>
      <c r="AS12" s="103">
        <v>174.39304016070591</v>
      </c>
      <c r="AT12" s="107"/>
      <c r="AU12" s="16">
        <v>54454306</v>
      </c>
      <c r="AV12" s="105"/>
      <c r="AW12" s="111"/>
    </row>
    <row r="13" spans="1:49" s="112" customFormat="1" x14ac:dyDescent="0.25">
      <c r="A13" s="29">
        <v>45870</v>
      </c>
      <c r="B13" s="105"/>
      <c r="C13" s="16">
        <v>126320476</v>
      </c>
      <c r="D13" s="105"/>
      <c r="E13" s="37">
        <v>41540387</v>
      </c>
      <c r="F13" s="105"/>
      <c r="G13" s="16">
        <v>17098595</v>
      </c>
      <c r="H13" s="105"/>
      <c r="I13" s="37">
        <v>67151976</v>
      </c>
      <c r="J13" s="105"/>
      <c r="K13" s="16">
        <v>45048.954757175998</v>
      </c>
      <c r="L13" s="105"/>
      <c r="M13" s="96">
        <v>10774.9904981</v>
      </c>
      <c r="N13" s="105"/>
      <c r="O13" s="97">
        <v>72540096.052000001</v>
      </c>
      <c r="P13" s="105"/>
      <c r="Q13" s="131">
        <v>831255034</v>
      </c>
      <c r="R13" s="105"/>
      <c r="S13" s="100">
        <v>618902468.88755035</v>
      </c>
      <c r="T13" s="106"/>
      <c r="U13" s="41">
        <v>160.881078879124</v>
      </c>
      <c r="V13" s="105"/>
      <c r="W13" s="132">
        <v>123321824253.53865</v>
      </c>
      <c r="X13" s="105"/>
      <c r="Y13" s="37">
        <v>21</v>
      </c>
      <c r="Z13" s="105"/>
      <c r="AA13" s="60">
        <v>16370.956655469699</v>
      </c>
      <c r="AB13" s="105"/>
      <c r="AC13" s="87">
        <v>9.2199409999999986</v>
      </c>
      <c r="AD13" s="108"/>
      <c r="AE13" s="80">
        <v>880.35380684561414</v>
      </c>
      <c r="AF13" s="108"/>
      <c r="AG13" s="115">
        <v>16547.643817158714</v>
      </c>
      <c r="AH13" s="105"/>
      <c r="AI13" s="16">
        <v>4595.7917444322557</v>
      </c>
      <c r="AJ13" s="105"/>
      <c r="AK13" s="37">
        <v>8992.0231891400053</v>
      </c>
      <c r="AL13" s="105"/>
      <c r="AM13" s="16">
        <v>2959.8288835864532</v>
      </c>
      <c r="AN13" s="109"/>
      <c r="AO13" s="102">
        <v>4162.8547647530304</v>
      </c>
      <c r="AP13" s="108"/>
      <c r="AQ13" s="80">
        <v>5.3891659999999995</v>
      </c>
      <c r="AR13" s="109"/>
      <c r="AS13" s="103">
        <v>168.97748429560153</v>
      </c>
      <c r="AT13" s="107"/>
      <c r="AU13" s="16">
        <v>41046267</v>
      </c>
      <c r="AV13" s="105"/>
      <c r="AW13" s="111"/>
    </row>
    <row r="14" spans="1:49" s="112" customFormat="1" x14ac:dyDescent="0.25">
      <c r="A14" s="29">
        <v>45839</v>
      </c>
      <c r="B14" s="105"/>
      <c r="C14" s="16">
        <v>138906169</v>
      </c>
      <c r="D14" s="105"/>
      <c r="E14" s="37">
        <v>44261188</v>
      </c>
      <c r="F14" s="105"/>
      <c r="G14" s="16">
        <v>18552317</v>
      </c>
      <c r="H14" s="105"/>
      <c r="I14" s="37">
        <v>75378097</v>
      </c>
      <c r="J14" s="105"/>
      <c r="K14" s="16">
        <v>45770.478426989997</v>
      </c>
      <c r="L14" s="105"/>
      <c r="M14" s="96">
        <v>5295.0810323420001</v>
      </c>
      <c r="N14" s="105"/>
      <c r="O14" s="97">
        <v>72333247.250000015</v>
      </c>
      <c r="P14" s="105"/>
      <c r="Q14" s="131">
        <v>828802930</v>
      </c>
      <c r="R14" s="105"/>
      <c r="S14" s="100">
        <v>769355541.61703789</v>
      </c>
      <c r="T14" s="106"/>
      <c r="U14" s="41">
        <v>160.04874284796401</v>
      </c>
      <c r="V14" s="105"/>
      <c r="W14" s="132">
        <v>137454318891.276</v>
      </c>
      <c r="X14" s="105"/>
      <c r="Y14" s="37">
        <v>23</v>
      </c>
      <c r="Z14" s="105"/>
      <c r="AA14" s="60">
        <v>16332.931270122501</v>
      </c>
      <c r="AB14" s="105"/>
      <c r="AC14" s="87">
        <v>10.281234000000001</v>
      </c>
      <c r="AD14" s="108"/>
      <c r="AE14" s="80">
        <v>833.78797254690812</v>
      </c>
      <c r="AF14" s="108"/>
      <c r="AG14" s="115">
        <v>16609.652105043559</v>
      </c>
      <c r="AH14" s="105"/>
      <c r="AI14" s="16">
        <v>4724.6753410935362</v>
      </c>
      <c r="AJ14" s="105"/>
      <c r="AK14" s="37">
        <v>8870.1763248809875</v>
      </c>
      <c r="AL14" s="105"/>
      <c r="AM14" s="16">
        <v>3014.8004390690348</v>
      </c>
      <c r="AN14" s="109"/>
      <c r="AO14" s="102">
        <v>4150.0426250251903</v>
      </c>
      <c r="AP14" s="108"/>
      <c r="AQ14" s="80">
        <v>5.8244010000000008</v>
      </c>
      <c r="AR14" s="109"/>
      <c r="AS14" s="103">
        <v>167.09003107506842</v>
      </c>
      <c r="AT14" s="107"/>
      <c r="AU14" s="16">
        <v>42672371</v>
      </c>
      <c r="AV14" s="105"/>
      <c r="AW14" s="111"/>
    </row>
    <row r="15" spans="1:49" s="112" customFormat="1" x14ac:dyDescent="0.25">
      <c r="A15" s="29">
        <v>45809</v>
      </c>
      <c r="B15" s="105"/>
      <c r="C15" s="16">
        <v>178634374</v>
      </c>
      <c r="D15" s="105"/>
      <c r="E15" s="37">
        <v>60809073</v>
      </c>
      <c r="F15" s="105"/>
      <c r="G15" s="16">
        <v>22258104</v>
      </c>
      <c r="H15" s="105"/>
      <c r="I15" s="37">
        <v>94535434</v>
      </c>
      <c r="J15" s="105"/>
      <c r="K15" s="16">
        <v>43414.564165814998</v>
      </c>
      <c r="L15" s="105"/>
      <c r="M15" s="96">
        <v>9453.8085556330007</v>
      </c>
      <c r="N15" s="105"/>
      <c r="O15" s="97">
        <v>75994855.062500045</v>
      </c>
      <c r="P15" s="105"/>
      <c r="Q15" s="131">
        <v>1019301220</v>
      </c>
      <c r="R15" s="105"/>
      <c r="S15" s="100">
        <v>914143861.36100864</v>
      </c>
      <c r="T15" s="106"/>
      <c r="U15" s="41">
        <v>174.73804936763599</v>
      </c>
      <c r="V15" s="105"/>
      <c r="W15" s="132">
        <v>138004742839.24329</v>
      </c>
      <c r="X15" s="105"/>
      <c r="Y15" s="37">
        <v>21</v>
      </c>
      <c r="Z15" s="105"/>
      <c r="AA15" s="60">
        <v>16094.497402954001</v>
      </c>
      <c r="AB15" s="105"/>
      <c r="AC15" s="87">
        <v>8.9494720000000019</v>
      </c>
      <c r="AD15" s="108"/>
      <c r="AE15" s="80">
        <v>769.55360754409435</v>
      </c>
      <c r="AF15" s="108"/>
      <c r="AG15" s="115">
        <v>17188.459223575668</v>
      </c>
      <c r="AH15" s="105"/>
      <c r="AI15" s="16">
        <v>4873.3007614566559</v>
      </c>
      <c r="AJ15" s="105"/>
      <c r="AK15" s="37">
        <v>9403.6723230510106</v>
      </c>
      <c r="AL15" s="105"/>
      <c r="AM15" s="16">
        <v>2911.4861390680016</v>
      </c>
      <c r="AN15" s="109"/>
      <c r="AO15" s="102">
        <v>4057.3260264813498</v>
      </c>
      <c r="AP15" s="108"/>
      <c r="AQ15" s="80">
        <v>5.2834439999999994</v>
      </c>
      <c r="AR15" s="109"/>
      <c r="AS15" s="103">
        <v>162.73091611958418</v>
      </c>
      <c r="AT15" s="107"/>
      <c r="AU15" s="16">
        <v>55210471</v>
      </c>
      <c r="AV15" s="105"/>
      <c r="AW15" s="111"/>
    </row>
    <row r="16" spans="1:49" s="112" customFormat="1" x14ac:dyDescent="0.25">
      <c r="A16" s="29">
        <v>45778</v>
      </c>
      <c r="B16" s="105"/>
      <c r="C16" s="16">
        <v>152705126</v>
      </c>
      <c r="D16" s="105"/>
      <c r="E16" s="37">
        <v>52107389</v>
      </c>
      <c r="F16" s="105"/>
      <c r="G16" s="16">
        <v>23337301</v>
      </c>
      <c r="H16" s="105"/>
      <c r="I16" s="37">
        <v>76234695</v>
      </c>
      <c r="J16" s="105"/>
      <c r="K16" s="16">
        <v>43038.117058324999</v>
      </c>
      <c r="L16" s="105"/>
      <c r="M16" s="96">
        <v>9460.5647299459997</v>
      </c>
      <c r="N16" s="105"/>
      <c r="O16" s="97">
        <v>74567371.039999992</v>
      </c>
      <c r="P16" s="105"/>
      <c r="Q16" s="131">
        <v>948896167</v>
      </c>
      <c r="R16" s="105"/>
      <c r="S16" s="100">
        <v>792901859.1594516</v>
      </c>
      <c r="T16" s="106"/>
      <c r="U16" s="41">
        <v>156.13561288074399</v>
      </c>
      <c r="V16" s="105"/>
      <c r="W16" s="132">
        <v>152200103042.05582</v>
      </c>
      <c r="X16" s="105"/>
      <c r="Y16" s="37">
        <v>21</v>
      </c>
      <c r="Z16" s="105"/>
      <c r="AA16" s="60">
        <v>16112.8957443419</v>
      </c>
      <c r="AB16" s="105"/>
      <c r="AC16" s="87">
        <v>9.1484219999999983</v>
      </c>
      <c r="AD16" s="108"/>
      <c r="AE16" s="80">
        <v>760.99842513496424</v>
      </c>
      <c r="AF16" s="108"/>
      <c r="AG16" s="115">
        <v>17514.808060478048</v>
      </c>
      <c r="AH16" s="105"/>
      <c r="AI16" s="16">
        <v>5183.1585280464415</v>
      </c>
      <c r="AJ16" s="105"/>
      <c r="AK16" s="37">
        <v>9595.466818383542</v>
      </c>
      <c r="AL16" s="105"/>
      <c r="AM16" s="16">
        <v>2736.1827140480646</v>
      </c>
      <c r="AN16" s="109"/>
      <c r="AO16" s="102">
        <v>4039.9248057537202</v>
      </c>
      <c r="AP16" s="108"/>
      <c r="AQ16" s="80">
        <v>5.4618700000000002</v>
      </c>
      <c r="AR16" s="109"/>
      <c r="AS16" s="103">
        <v>162.94220001286448</v>
      </c>
      <c r="AT16" s="107"/>
      <c r="AU16" s="16">
        <v>48110258</v>
      </c>
      <c r="AV16" s="105"/>
      <c r="AW16" s="111"/>
    </row>
    <row r="17" spans="1:49" s="112" customFormat="1" x14ac:dyDescent="0.25">
      <c r="A17" s="29">
        <v>45748</v>
      </c>
      <c r="B17" s="105"/>
      <c r="C17" s="16">
        <v>211400213</v>
      </c>
      <c r="D17" s="105"/>
      <c r="E17" s="37">
        <v>81524911</v>
      </c>
      <c r="F17" s="105"/>
      <c r="G17" s="16">
        <v>33363322</v>
      </c>
      <c r="H17" s="105"/>
      <c r="I17" s="37">
        <v>94471479</v>
      </c>
      <c r="J17" s="105"/>
      <c r="K17" s="16">
        <v>41918.292966278001</v>
      </c>
      <c r="L17" s="105"/>
      <c r="M17" s="96">
        <v>5597.4022785509997</v>
      </c>
      <c r="N17" s="105"/>
      <c r="O17" s="97">
        <v>73292398.099999994</v>
      </c>
      <c r="P17" s="105"/>
      <c r="Q17" s="131">
        <v>1197101140</v>
      </c>
      <c r="R17" s="105"/>
      <c r="S17" s="100">
        <v>821798008.73822927</v>
      </c>
      <c r="T17" s="106"/>
      <c r="U17" s="41">
        <v>176.46260180669799</v>
      </c>
      <c r="V17" s="105"/>
      <c r="W17" s="132">
        <v>188397910485.07251</v>
      </c>
      <c r="X17" s="105"/>
      <c r="Y17" s="37">
        <v>20</v>
      </c>
      <c r="Z17" s="105"/>
      <c r="AA17" s="60">
        <v>15735.709746512201</v>
      </c>
      <c r="AB17" s="105"/>
      <c r="AC17" s="87">
        <v>9.451569000000001</v>
      </c>
      <c r="AD17" s="108"/>
      <c r="AE17" s="80">
        <v>750.95893432535024</v>
      </c>
      <c r="AF17" s="108"/>
      <c r="AG17" s="115">
        <v>18340.228374758699</v>
      </c>
      <c r="AH17" s="105"/>
      <c r="AI17" s="16">
        <v>5161.0024435929881</v>
      </c>
      <c r="AJ17" s="105"/>
      <c r="AK17" s="37">
        <v>10287.075505820007</v>
      </c>
      <c r="AL17" s="105"/>
      <c r="AM17" s="16">
        <v>2892.1504253457042</v>
      </c>
      <c r="AN17" s="109"/>
      <c r="AO17" s="102">
        <v>3888.2372348971699</v>
      </c>
      <c r="AP17" s="108"/>
      <c r="AQ17" s="80">
        <v>6.2774370000000008</v>
      </c>
      <c r="AR17" s="109"/>
      <c r="AS17" s="103">
        <v>141.73762808898482</v>
      </c>
      <c r="AT17" s="107"/>
      <c r="AU17" s="16">
        <v>75054645</v>
      </c>
      <c r="AV17" s="105"/>
      <c r="AW17" s="111"/>
    </row>
    <row r="18" spans="1:49" s="112" customFormat="1" x14ac:dyDescent="0.25">
      <c r="A18" s="29">
        <v>45717</v>
      </c>
      <c r="B18" s="105"/>
      <c r="C18" s="16">
        <v>248230429</v>
      </c>
      <c r="D18" s="105"/>
      <c r="E18" s="37">
        <v>89009749</v>
      </c>
      <c r="F18" s="105"/>
      <c r="G18" s="16">
        <v>39511286</v>
      </c>
      <c r="H18" s="105"/>
      <c r="I18" s="37">
        <v>117638975</v>
      </c>
      <c r="J18" s="105"/>
      <c r="K18" s="16">
        <v>38849.090678414002</v>
      </c>
      <c r="L18" s="105"/>
      <c r="M18" s="96">
        <v>10687.988813634</v>
      </c>
      <c r="N18" s="105"/>
      <c r="O18" s="97">
        <v>78584207.079999998</v>
      </c>
      <c r="P18" s="105"/>
      <c r="Q18" s="131">
        <v>1031207657.9999999</v>
      </c>
      <c r="R18" s="105"/>
      <c r="S18" s="100">
        <v>686620449.45536351</v>
      </c>
      <c r="T18" s="106"/>
      <c r="U18" s="41">
        <v>175.52194895330001</v>
      </c>
      <c r="V18" s="105"/>
      <c r="W18" s="132">
        <v>206034559877.69003</v>
      </c>
      <c r="X18" s="105"/>
      <c r="Y18" s="37">
        <v>21</v>
      </c>
      <c r="Z18" s="105"/>
      <c r="AA18" s="60">
        <v>16111.5866612889</v>
      </c>
      <c r="AB18" s="105"/>
      <c r="AC18" s="87">
        <v>9.4577200000000001</v>
      </c>
      <c r="AD18" s="108"/>
      <c r="AE18" s="80">
        <v>709.79187005153187</v>
      </c>
      <c r="AF18" s="108"/>
      <c r="AG18" s="115">
        <v>20002.57810974001</v>
      </c>
      <c r="AH18" s="105"/>
      <c r="AI18" s="16">
        <v>5135.6890148628963</v>
      </c>
      <c r="AJ18" s="105"/>
      <c r="AK18" s="37">
        <v>11272.044332444855</v>
      </c>
      <c r="AL18" s="105"/>
      <c r="AM18" s="16">
        <v>3594.8447624322589</v>
      </c>
      <c r="AN18" s="109"/>
      <c r="AO18" s="102">
        <v>4068.5816668534299</v>
      </c>
      <c r="AP18" s="108"/>
      <c r="AQ18" s="80">
        <v>6.171361000000001</v>
      </c>
      <c r="AR18" s="109"/>
      <c r="AS18" s="103">
        <v>148.81722913339632</v>
      </c>
      <c r="AT18" s="107"/>
      <c r="AU18" s="16">
        <v>78771045</v>
      </c>
      <c r="AV18" s="105"/>
      <c r="AW18" s="111"/>
    </row>
    <row r="19" spans="1:49" s="112" customFormat="1" x14ac:dyDescent="0.25">
      <c r="A19" s="29">
        <v>45689</v>
      </c>
      <c r="B19" s="105"/>
      <c r="C19" s="16">
        <v>172995567</v>
      </c>
      <c r="D19" s="105"/>
      <c r="E19" s="37">
        <v>58766747</v>
      </c>
      <c r="F19" s="105"/>
      <c r="G19" s="16">
        <v>24862870</v>
      </c>
      <c r="H19" s="105"/>
      <c r="I19" s="37">
        <v>88346636</v>
      </c>
      <c r="J19" s="105"/>
      <c r="K19" s="16">
        <v>39776.168993391999</v>
      </c>
      <c r="L19" s="105"/>
      <c r="M19" s="96">
        <v>5162.5897471150001</v>
      </c>
      <c r="N19" s="105"/>
      <c r="O19" s="97">
        <v>71667005.125</v>
      </c>
      <c r="P19" s="105"/>
      <c r="Q19" s="131">
        <v>1240939602</v>
      </c>
      <c r="R19" s="105"/>
      <c r="S19" s="100">
        <v>676504828.43586648</v>
      </c>
      <c r="T19" s="106"/>
      <c r="U19" s="41">
        <v>160.36926032256201</v>
      </c>
      <c r="V19" s="105"/>
      <c r="W19" s="132">
        <v>144881364797.14282</v>
      </c>
      <c r="X19" s="105"/>
      <c r="Y19" s="37">
        <v>20</v>
      </c>
      <c r="Z19" s="105"/>
      <c r="AA19" s="60">
        <v>16138.384663451799</v>
      </c>
      <c r="AB19" s="105"/>
      <c r="AC19" s="87">
        <v>9.114809000000001</v>
      </c>
      <c r="AD19" s="108"/>
      <c r="AE19" s="80">
        <v>730.35624304888609</v>
      </c>
      <c r="AF19" s="108"/>
      <c r="AG19" s="115">
        <v>19839.630716491418</v>
      </c>
      <c r="AH19" s="105"/>
      <c r="AI19" s="16">
        <v>5566.5755331789087</v>
      </c>
      <c r="AJ19" s="105"/>
      <c r="AK19" s="37">
        <v>11130.210414910005</v>
      </c>
      <c r="AL19" s="105"/>
      <c r="AM19" s="16">
        <v>3142.8447684025041</v>
      </c>
      <c r="AN19" s="109"/>
      <c r="AO19" s="102">
        <v>4165.1766240482202</v>
      </c>
      <c r="AP19" s="108"/>
      <c r="AQ19" s="80">
        <v>5.5863230000000001</v>
      </c>
      <c r="AR19" s="109"/>
      <c r="AS19" s="103">
        <v>143.37524916044998</v>
      </c>
      <c r="AT19" s="107"/>
      <c r="AU19" s="16">
        <v>53982989</v>
      </c>
      <c r="AV19" s="105"/>
      <c r="AW19" s="111"/>
    </row>
    <row r="20" spans="1:49" s="112" customFormat="1" x14ac:dyDescent="0.25">
      <c r="A20" s="29">
        <v>45658</v>
      </c>
      <c r="B20" s="105"/>
      <c r="C20" s="16">
        <v>171995266</v>
      </c>
      <c r="D20" s="105"/>
      <c r="E20" s="37">
        <v>59003289</v>
      </c>
      <c r="F20" s="105"/>
      <c r="G20" s="16">
        <v>28720102</v>
      </c>
      <c r="H20" s="105"/>
      <c r="I20" s="37">
        <v>82704218</v>
      </c>
      <c r="J20" s="105"/>
      <c r="K20" s="16">
        <v>37453.024891137997</v>
      </c>
      <c r="L20" s="105"/>
      <c r="M20" s="96">
        <v>11371.885718879001</v>
      </c>
      <c r="N20" s="105"/>
      <c r="O20" s="97">
        <v>82618814.950000003</v>
      </c>
      <c r="P20" s="105"/>
      <c r="Q20" s="131">
        <v>1104610443</v>
      </c>
      <c r="R20" s="105"/>
      <c r="S20" s="100">
        <v>672247030.95358682</v>
      </c>
      <c r="T20" s="106"/>
      <c r="U20" s="41">
        <v>156.114113325814</v>
      </c>
      <c r="V20" s="105"/>
      <c r="W20" s="132">
        <v>129010273697.2</v>
      </c>
      <c r="X20" s="105"/>
      <c r="Y20" s="37">
        <v>22</v>
      </c>
      <c r="Z20" s="105"/>
      <c r="AA20" s="60">
        <v>15833.584545859499</v>
      </c>
      <c r="AB20" s="105"/>
      <c r="AC20" s="87">
        <v>9.3684519999999978</v>
      </c>
      <c r="AD20" s="108"/>
      <c r="AE20" s="80">
        <v>707.04622469691378</v>
      </c>
      <c r="AF20" s="108"/>
      <c r="AG20" s="115">
        <v>18295.934599169999</v>
      </c>
      <c r="AH20" s="105"/>
      <c r="AI20" s="16">
        <v>4819.9835004783909</v>
      </c>
      <c r="AJ20" s="105"/>
      <c r="AK20" s="37">
        <v>10566.17641725099</v>
      </c>
      <c r="AL20" s="105"/>
      <c r="AM20" s="16">
        <v>2909.7746814406473</v>
      </c>
      <c r="AN20" s="109"/>
      <c r="AO20" s="102">
        <v>4088.3366888392002</v>
      </c>
      <c r="AP20" s="108"/>
      <c r="AQ20" s="80">
        <v>5.6972619999999994</v>
      </c>
      <c r="AR20" s="109"/>
      <c r="AS20" s="103">
        <v>135.10682290847001</v>
      </c>
      <c r="AT20" s="107"/>
      <c r="AU20" s="16">
        <v>54571599</v>
      </c>
      <c r="AV20" s="105"/>
      <c r="AW20" s="111"/>
    </row>
    <row r="21" spans="1:49" s="112" customFormat="1" x14ac:dyDescent="0.25">
      <c r="A21" s="29">
        <v>45627</v>
      </c>
      <c r="B21" s="105"/>
      <c r="C21" s="16">
        <v>166095735</v>
      </c>
      <c r="D21" s="105"/>
      <c r="E21" s="37">
        <v>59859799</v>
      </c>
      <c r="F21" s="105"/>
      <c r="G21" s="16">
        <v>27146678</v>
      </c>
      <c r="H21" s="105"/>
      <c r="I21" s="37">
        <v>76540652</v>
      </c>
      <c r="J21" s="105"/>
      <c r="K21" s="16">
        <v>33410.645244097002</v>
      </c>
      <c r="L21" s="105"/>
      <c r="M21" s="96">
        <v>8091.6602672070003</v>
      </c>
      <c r="N21" s="105"/>
      <c r="O21" s="97">
        <v>80024379.787500009</v>
      </c>
      <c r="P21" s="105"/>
      <c r="Q21" s="131">
        <v>914913611</v>
      </c>
      <c r="R21" s="105"/>
      <c r="S21" s="100">
        <v>542538510.50672472</v>
      </c>
      <c r="T21" s="106"/>
      <c r="U21" s="41">
        <v>176.886180844682</v>
      </c>
      <c r="V21" s="105"/>
      <c r="W21" s="126">
        <v>104862880095.584</v>
      </c>
      <c r="X21" s="105"/>
      <c r="Y21" s="37">
        <v>18</v>
      </c>
      <c r="Z21" s="105"/>
      <c r="AA21" s="60">
        <v>15679.738323141601</v>
      </c>
      <c r="AB21" s="105"/>
      <c r="AC21" s="87">
        <v>8.6719950000000008</v>
      </c>
      <c r="AD21" s="108"/>
      <c r="AE21" s="80">
        <v>720.7703234938549</v>
      </c>
      <c r="AF21" s="108"/>
      <c r="AG21" s="115">
        <v>18873.995140500279</v>
      </c>
      <c r="AH21" s="105"/>
      <c r="AI21" s="16">
        <v>4942.5774153461243</v>
      </c>
      <c r="AJ21" s="105"/>
      <c r="AK21" s="37">
        <v>10585.518008975117</v>
      </c>
      <c r="AL21" s="105"/>
      <c r="AM21" s="16">
        <v>3345.8997161790376</v>
      </c>
      <c r="AN21" s="109"/>
      <c r="AO21" s="102">
        <v>4016.9246989674002</v>
      </c>
      <c r="AP21" s="108"/>
      <c r="AQ21" s="80">
        <v>5.0791589999999998</v>
      </c>
      <c r="AR21" s="109"/>
      <c r="AS21" s="103">
        <v>125.50596377646001</v>
      </c>
      <c r="AT21" s="107"/>
      <c r="AU21" s="16">
        <v>51524272</v>
      </c>
      <c r="AV21" s="105"/>
      <c r="AW21" s="111"/>
    </row>
    <row r="22" spans="1:49" s="112" customFormat="1" x14ac:dyDescent="0.25">
      <c r="A22" s="29">
        <v>45597</v>
      </c>
      <c r="B22" s="105"/>
      <c r="C22" s="16">
        <v>177595540</v>
      </c>
      <c r="D22" s="105"/>
      <c r="E22" s="37">
        <v>59747504</v>
      </c>
      <c r="F22" s="105"/>
      <c r="G22" s="16">
        <v>32002572</v>
      </c>
      <c r="H22" s="105"/>
      <c r="I22" s="37">
        <v>83697339</v>
      </c>
      <c r="J22" s="105"/>
      <c r="K22" s="16">
        <v>34922.125949476998</v>
      </c>
      <c r="L22" s="105"/>
      <c r="M22" s="96">
        <v>6272.6175615319999</v>
      </c>
      <c r="N22" s="105"/>
      <c r="O22" s="97">
        <v>74601997.650000006</v>
      </c>
      <c r="P22" s="105"/>
      <c r="Q22" s="131">
        <v>1130534141</v>
      </c>
      <c r="R22" s="105"/>
      <c r="S22" s="100">
        <v>677891790.54542935</v>
      </c>
      <c r="T22" s="106"/>
      <c r="U22" s="41">
        <v>149.93233826049999</v>
      </c>
      <c r="V22" s="105"/>
      <c r="W22" s="126">
        <v>118716453214</v>
      </c>
      <c r="X22" s="105"/>
      <c r="Y22" s="37">
        <v>21</v>
      </c>
      <c r="Z22" s="105"/>
      <c r="AA22" s="60">
        <v>15587.1259133735</v>
      </c>
      <c r="AB22" s="105"/>
      <c r="AC22" s="87">
        <v>8.8949259999999999</v>
      </c>
      <c r="AD22" s="108"/>
      <c r="AE22" s="80">
        <v>726.04175282064409</v>
      </c>
      <c r="AF22" s="108"/>
      <c r="AG22" s="115">
        <v>19961.405985172336</v>
      </c>
      <c r="AH22" s="105"/>
      <c r="AI22" s="16">
        <v>6132.597154600342</v>
      </c>
      <c r="AJ22" s="105"/>
      <c r="AK22" s="37">
        <v>10746.828644277661</v>
      </c>
      <c r="AL22" s="105"/>
      <c r="AM22" s="16">
        <v>3081.9801862943332</v>
      </c>
      <c r="AN22" s="109"/>
      <c r="AO22" s="102">
        <v>3983.97052734626</v>
      </c>
      <c r="AP22" s="108"/>
      <c r="AQ22" s="80">
        <v>5.1599909999999998</v>
      </c>
      <c r="AR22" s="109"/>
      <c r="AS22" s="103">
        <v>126.29462555163761</v>
      </c>
      <c r="AT22" s="107"/>
      <c r="AU22" s="16">
        <v>53824721</v>
      </c>
      <c r="AV22" s="105"/>
      <c r="AW22" s="111"/>
    </row>
    <row r="23" spans="1:49" s="112" customFormat="1" x14ac:dyDescent="0.25">
      <c r="A23" s="29">
        <v>45566</v>
      </c>
      <c r="B23" s="6"/>
      <c r="C23" s="16">
        <v>168492420</v>
      </c>
      <c r="D23" s="4"/>
      <c r="E23" s="37">
        <v>53373420</v>
      </c>
      <c r="F23" s="105"/>
      <c r="G23" s="16">
        <v>27977854</v>
      </c>
      <c r="H23" s="38"/>
      <c r="I23" s="37">
        <v>86323033</v>
      </c>
      <c r="J23" s="37"/>
      <c r="K23" s="16">
        <v>35123.104480153001</v>
      </c>
      <c r="L23" s="37"/>
      <c r="M23" s="96">
        <v>8647.5272913469998</v>
      </c>
      <c r="N23" s="38"/>
      <c r="O23" s="97">
        <v>76035598.474999994</v>
      </c>
      <c r="P23" s="98"/>
      <c r="Q23" s="131">
        <v>1149397949</v>
      </c>
      <c r="R23" s="98"/>
      <c r="S23" s="100">
        <v>618781165.67860687</v>
      </c>
      <c r="T23" s="66"/>
      <c r="U23" s="41">
        <v>142.76491809746801</v>
      </c>
      <c r="V23" s="38"/>
      <c r="W23" s="126">
        <v>107996814422.94353</v>
      </c>
      <c r="X23" s="38"/>
      <c r="Y23" s="37">
        <v>23</v>
      </c>
      <c r="Z23" s="38"/>
      <c r="AA23" s="60">
        <v>15445.187067532501</v>
      </c>
      <c r="AB23" s="38"/>
      <c r="AC23" s="87">
        <v>9.4440080000000002</v>
      </c>
      <c r="AD23" s="101"/>
      <c r="AE23" s="80">
        <v>729.99206654282216</v>
      </c>
      <c r="AF23" s="101"/>
      <c r="AG23" s="115">
        <v>19258.124289604864</v>
      </c>
      <c r="AH23" s="38"/>
      <c r="AI23" s="16">
        <v>4600.344670842589</v>
      </c>
      <c r="AJ23" s="38"/>
      <c r="AK23" s="37">
        <v>11327.239372059374</v>
      </c>
      <c r="AL23" s="101"/>
      <c r="AM23" s="16">
        <v>3330.5402467029016</v>
      </c>
      <c r="AN23" s="101"/>
      <c r="AO23" s="102">
        <v>3885.2608239660799</v>
      </c>
      <c r="AP23" s="101"/>
      <c r="AQ23" s="80">
        <v>5.2822329999999997</v>
      </c>
      <c r="AR23" s="101"/>
      <c r="AS23" s="103">
        <v>125.57699087041006</v>
      </c>
      <c r="AT23" s="87"/>
      <c r="AU23" s="16">
        <v>48904923</v>
      </c>
      <c r="AV23" s="105"/>
      <c r="AW23" s="111"/>
    </row>
    <row r="24" spans="1:49" s="112" customFormat="1" x14ac:dyDescent="0.25">
      <c r="A24" s="29">
        <v>45536</v>
      </c>
      <c r="B24" s="6"/>
      <c r="C24" s="16">
        <v>196031962</v>
      </c>
      <c r="D24" s="4"/>
      <c r="E24" s="37">
        <v>71722486</v>
      </c>
      <c r="F24" s="105"/>
      <c r="G24" s="16">
        <v>27271992</v>
      </c>
      <c r="H24" s="38"/>
      <c r="I24" s="37">
        <v>95038847</v>
      </c>
      <c r="J24" s="37"/>
      <c r="K24" s="16">
        <v>34114.926869080999</v>
      </c>
      <c r="L24" s="37"/>
      <c r="M24" s="96">
        <v>6855.2287669380003</v>
      </c>
      <c r="N24" s="38"/>
      <c r="O24" s="97">
        <v>72221138.075000003</v>
      </c>
      <c r="P24" s="98"/>
      <c r="Q24" s="131">
        <v>1076174509</v>
      </c>
      <c r="R24" s="98"/>
      <c r="S24" s="100">
        <v>576245950.44954121</v>
      </c>
      <c r="T24" s="66"/>
      <c r="U24" s="41">
        <v>157.873551896908</v>
      </c>
      <c r="V24" s="38"/>
      <c r="W24" s="126">
        <v>103830474003.20609</v>
      </c>
      <c r="X24" s="38"/>
      <c r="Y24" s="37">
        <v>21</v>
      </c>
      <c r="Z24" s="38"/>
      <c r="AA24" s="60">
        <v>15234.2820224511</v>
      </c>
      <c r="AB24" s="38"/>
      <c r="AC24" s="87">
        <v>8.1068049999999996</v>
      </c>
      <c r="AD24" s="101"/>
      <c r="AE24" s="80">
        <v>710.51227095916431</v>
      </c>
      <c r="AF24" s="101"/>
      <c r="AG24" s="115">
        <v>18652.545970734027</v>
      </c>
      <c r="AH24" s="38"/>
      <c r="AI24" s="16">
        <v>4286.126958103343</v>
      </c>
      <c r="AJ24" s="38"/>
      <c r="AK24" s="37">
        <v>10965.181973243676</v>
      </c>
      <c r="AL24" s="101"/>
      <c r="AM24" s="16">
        <v>3401.2370393870078</v>
      </c>
      <c r="AN24" s="101"/>
      <c r="AO24" s="102">
        <v>3798.88888419458</v>
      </c>
      <c r="AP24" s="101"/>
      <c r="AQ24" s="80">
        <v>4.4130910000000005</v>
      </c>
      <c r="AR24" s="101"/>
      <c r="AS24" s="103">
        <v>127.56896799798737</v>
      </c>
      <c r="AT24" s="87"/>
      <c r="AU24" s="16">
        <v>62241181</v>
      </c>
      <c r="AV24" s="105"/>
      <c r="AW24" s="111"/>
    </row>
    <row r="25" spans="1:49" s="112" customFormat="1" x14ac:dyDescent="0.25">
      <c r="A25" s="29">
        <v>45505</v>
      </c>
      <c r="B25" s="6"/>
      <c r="C25" s="16">
        <v>154644266</v>
      </c>
      <c r="D25" s="4"/>
      <c r="E25" s="37">
        <v>64585901</v>
      </c>
      <c r="F25" s="105"/>
      <c r="G25" s="16">
        <v>20763677</v>
      </c>
      <c r="H25" s="38"/>
      <c r="I25" s="37">
        <v>68152920</v>
      </c>
      <c r="J25" s="37"/>
      <c r="K25" s="16">
        <v>36321.289076939996</v>
      </c>
      <c r="L25" s="37"/>
      <c r="M25" s="96">
        <v>3152.8718492889998</v>
      </c>
      <c r="N25" s="38"/>
      <c r="O25" s="97">
        <v>72589176.737499982</v>
      </c>
      <c r="P25" s="98"/>
      <c r="Q25" s="131">
        <v>861102569</v>
      </c>
      <c r="R25" s="98"/>
      <c r="S25" s="100">
        <v>524024337.50989836</v>
      </c>
      <c r="T25" s="66"/>
      <c r="U25" s="41">
        <v>145.725914550673</v>
      </c>
      <c r="V25" s="38"/>
      <c r="W25" s="126">
        <v>98761415925.334503</v>
      </c>
      <c r="X25" s="38"/>
      <c r="Y25" s="37">
        <v>22</v>
      </c>
      <c r="Z25" s="38"/>
      <c r="AA25" s="60">
        <v>15090.0532443224</v>
      </c>
      <c r="AB25" s="38"/>
      <c r="AC25" s="87">
        <v>7.9967919999999992</v>
      </c>
      <c r="AD25" s="101"/>
      <c r="AE25" s="80">
        <v>722.39192510324733</v>
      </c>
      <c r="AF25" s="101"/>
      <c r="AG25" s="115">
        <v>15882.240205769363</v>
      </c>
      <c r="AH25" s="38"/>
      <c r="AI25" s="16">
        <v>4171.164374676463</v>
      </c>
      <c r="AJ25" s="38"/>
      <c r="AK25" s="37">
        <v>9017.5980508045141</v>
      </c>
      <c r="AL25" s="101"/>
      <c r="AM25" s="16">
        <v>2693.4777802883864</v>
      </c>
      <c r="AN25" s="101"/>
      <c r="AO25" s="102">
        <v>3750.6436659711699</v>
      </c>
      <c r="AP25" s="101"/>
      <c r="AQ25" s="80">
        <v>4.6999949999999995</v>
      </c>
      <c r="AR25" s="101"/>
      <c r="AS25" s="103">
        <v>126.93210755785</v>
      </c>
      <c r="AT25" s="87"/>
      <c r="AU25" s="16">
        <v>57533912</v>
      </c>
      <c r="AV25" s="105"/>
      <c r="AW25" s="111"/>
    </row>
    <row r="26" spans="1:49" s="112" customFormat="1" x14ac:dyDescent="0.25">
      <c r="A26" s="29">
        <v>45474</v>
      </c>
      <c r="B26" s="6"/>
      <c r="C26" s="16">
        <v>154301881</v>
      </c>
      <c r="D26" s="4"/>
      <c r="E26" s="37">
        <v>62972839</v>
      </c>
      <c r="F26" s="105"/>
      <c r="G26" s="16">
        <v>22784467</v>
      </c>
      <c r="H26" s="38"/>
      <c r="I26" s="37">
        <v>68293644</v>
      </c>
      <c r="J26" s="37"/>
      <c r="K26" s="16">
        <v>35789.092138148997</v>
      </c>
      <c r="L26" s="37"/>
      <c r="M26" s="96">
        <v>7136.5467984959996</v>
      </c>
      <c r="N26" s="38"/>
      <c r="O26" s="97">
        <v>72525120.325000003</v>
      </c>
      <c r="P26" s="98"/>
      <c r="Q26" s="131">
        <v>742049078</v>
      </c>
      <c r="R26" s="98"/>
      <c r="S26" s="100">
        <v>541734709.1726743</v>
      </c>
      <c r="T26" s="66"/>
      <c r="U26" s="41">
        <v>144.58012767024999</v>
      </c>
      <c r="V26" s="38"/>
      <c r="W26" s="126">
        <v>101802439592.47653</v>
      </c>
      <c r="X26" s="38"/>
      <c r="Y26" s="37">
        <v>23</v>
      </c>
      <c r="Z26" s="38"/>
      <c r="AA26" s="60">
        <v>15097.099016674099</v>
      </c>
      <c r="AB26" s="38"/>
      <c r="AC26" s="87">
        <v>8.6886690000000009</v>
      </c>
      <c r="AD26" s="101"/>
      <c r="AE26" s="80">
        <v>707.59794551103209</v>
      </c>
      <c r="AF26" s="101"/>
      <c r="AG26" s="115">
        <v>16793.403458184541</v>
      </c>
      <c r="AH26" s="38"/>
      <c r="AI26" s="16">
        <v>4549.7423048219516</v>
      </c>
      <c r="AJ26" s="38"/>
      <c r="AK26" s="37">
        <v>9423.7031565787147</v>
      </c>
      <c r="AL26" s="101"/>
      <c r="AM26" s="16">
        <v>2819.9579967838745</v>
      </c>
      <c r="AN26" s="101"/>
      <c r="AO26" s="102">
        <v>3768.8944265472301</v>
      </c>
      <c r="AP26" s="101"/>
      <c r="AQ26" s="80">
        <v>4.941872</v>
      </c>
      <c r="AR26" s="101"/>
      <c r="AS26" s="103">
        <v>124.59744667739238</v>
      </c>
      <c r="AT26" s="87"/>
      <c r="AU26" s="16">
        <v>55007998</v>
      </c>
      <c r="AV26" s="105"/>
      <c r="AW26" s="111"/>
    </row>
    <row r="27" spans="1:49" s="112" customFormat="1" x14ac:dyDescent="0.25">
      <c r="A27" s="29">
        <v>45444</v>
      </c>
      <c r="B27" s="6"/>
      <c r="C27" s="16">
        <v>208146474</v>
      </c>
      <c r="D27" s="4"/>
      <c r="E27" s="37">
        <v>87365390</v>
      </c>
      <c r="F27" s="105"/>
      <c r="G27" s="16">
        <v>28892210</v>
      </c>
      <c r="H27" s="38"/>
      <c r="I27" s="37">
        <v>91476865</v>
      </c>
      <c r="J27" s="37"/>
      <c r="K27" s="16">
        <v>35411.787529560999</v>
      </c>
      <c r="L27" s="37"/>
      <c r="M27" s="95">
        <v>3996.820200139</v>
      </c>
      <c r="N27" s="38"/>
      <c r="O27" s="97">
        <v>74798859.399999991</v>
      </c>
      <c r="P27" s="98"/>
      <c r="Q27" s="131">
        <v>818829790</v>
      </c>
      <c r="R27" s="98"/>
      <c r="S27" s="100">
        <v>546465460.05575514</v>
      </c>
      <c r="T27" s="66"/>
      <c r="U27" s="41">
        <v>164.68461228924201</v>
      </c>
      <c r="V27" s="38"/>
      <c r="W27" s="126">
        <v>106746576639.54497</v>
      </c>
      <c r="X27" s="38"/>
      <c r="Y27" s="37">
        <v>20</v>
      </c>
      <c r="Z27" s="38"/>
      <c r="AA27" s="60">
        <v>15137.942062435501</v>
      </c>
      <c r="AB27" s="38"/>
      <c r="AC27" s="87">
        <v>7.6304419999999995</v>
      </c>
      <c r="AD27" s="101"/>
      <c r="AE27" s="80">
        <v>715.13347433132481</v>
      </c>
      <c r="AF27" s="101"/>
      <c r="AG27" s="115">
        <v>17283.177115974362</v>
      </c>
      <c r="AH27" s="38"/>
      <c r="AI27" s="16">
        <v>4855.5403444833382</v>
      </c>
      <c r="AJ27" s="38"/>
      <c r="AK27" s="37">
        <v>9479.3056613403587</v>
      </c>
      <c r="AL27" s="101"/>
      <c r="AM27" s="16">
        <v>2948.3311101506652</v>
      </c>
      <c r="AN27" s="101"/>
      <c r="AO27" s="102">
        <v>3719.5539591244301</v>
      </c>
      <c r="AP27" s="101"/>
      <c r="AQ27" s="80">
        <v>4.309088</v>
      </c>
      <c r="AR27" s="101"/>
      <c r="AS27" s="103">
        <v>122.67761875242363</v>
      </c>
      <c r="AT27" s="87"/>
      <c r="AU27" s="16">
        <v>76941267</v>
      </c>
      <c r="AV27" s="105"/>
      <c r="AW27" s="111"/>
    </row>
    <row r="28" spans="1:49" s="112" customFormat="1" x14ac:dyDescent="0.25">
      <c r="A28" s="29">
        <v>45413</v>
      </c>
      <c r="B28" s="6"/>
      <c r="C28" s="16">
        <v>161309597</v>
      </c>
      <c r="D28" s="4"/>
      <c r="E28" s="37">
        <v>54499250</v>
      </c>
      <c r="F28" s="105"/>
      <c r="G28" s="16">
        <v>28260082</v>
      </c>
      <c r="H28" s="38"/>
      <c r="I28" s="37">
        <v>78275111</v>
      </c>
      <c r="J28" s="37"/>
      <c r="K28" s="16">
        <v>36133.990383673998</v>
      </c>
      <c r="L28" s="37"/>
      <c r="M28" s="95">
        <v>4665.4128505750004</v>
      </c>
      <c r="N28" s="38"/>
      <c r="O28" s="97">
        <v>72705842</v>
      </c>
      <c r="P28" s="98"/>
      <c r="Q28" s="99">
        <v>879826428</v>
      </c>
      <c r="R28" s="98"/>
      <c r="S28" s="100">
        <v>620115059.71663332</v>
      </c>
      <c r="T28" s="66"/>
      <c r="U28" s="41">
        <v>139.15126963212899</v>
      </c>
      <c r="V28" s="38"/>
      <c r="W28" s="126">
        <v>114193311170.87599</v>
      </c>
      <c r="X28" s="38"/>
      <c r="Y28" s="37">
        <v>22</v>
      </c>
      <c r="Z28" s="38"/>
      <c r="AA28" s="60">
        <v>15085.541811167101</v>
      </c>
      <c r="AB28" s="38"/>
      <c r="AC28" s="87">
        <v>8.007263</v>
      </c>
      <c r="AD28" s="101"/>
      <c r="AE28" s="80">
        <v>710.39861655081199</v>
      </c>
      <c r="AF28" s="101"/>
      <c r="AG28" s="115">
        <v>16591.067755798413</v>
      </c>
      <c r="AH28" s="38"/>
      <c r="AI28" s="16">
        <v>4705.0531345506524</v>
      </c>
      <c r="AJ28" s="38"/>
      <c r="AK28" s="37">
        <v>8981.4089738629264</v>
      </c>
      <c r="AL28" s="101"/>
      <c r="AM28" s="16">
        <v>2904.6056473848339</v>
      </c>
      <c r="AN28" s="101"/>
      <c r="AO28" s="102">
        <v>3620.4535097431199</v>
      </c>
      <c r="AP28" s="101"/>
      <c r="AQ28" s="80">
        <v>4.4504249999999992</v>
      </c>
      <c r="AR28" s="101"/>
      <c r="AS28" s="103">
        <v>124.68318543960996</v>
      </c>
      <c r="AT28" s="87"/>
      <c r="AU28" s="16">
        <v>48076885</v>
      </c>
      <c r="AV28" s="105"/>
      <c r="AW28" s="111"/>
    </row>
    <row r="29" spans="1:49" s="112" customFormat="1" x14ac:dyDescent="0.25">
      <c r="A29" s="29">
        <v>45383</v>
      </c>
      <c r="B29" s="6"/>
      <c r="C29" s="16">
        <v>181543674</v>
      </c>
      <c r="D29" s="4"/>
      <c r="E29" s="37">
        <v>70447315</v>
      </c>
      <c r="F29" s="105"/>
      <c r="G29" s="16">
        <v>31849059</v>
      </c>
      <c r="H29" s="38"/>
      <c r="I29" s="37">
        <v>78701410</v>
      </c>
      <c r="J29" s="37"/>
      <c r="K29" s="16">
        <v>34264.380877000003</v>
      </c>
      <c r="L29" s="37"/>
      <c r="M29" s="95">
        <v>8061.0087454610002</v>
      </c>
      <c r="N29" s="38"/>
      <c r="O29" s="97">
        <v>68299884</v>
      </c>
      <c r="P29" s="98"/>
      <c r="Q29" s="99">
        <v>1070638118</v>
      </c>
      <c r="R29" s="98"/>
      <c r="S29" s="100">
        <v>576826646</v>
      </c>
      <c r="T29" s="66"/>
      <c r="U29" s="41">
        <v>141.98310055194401</v>
      </c>
      <c r="V29" s="38"/>
      <c r="W29" s="126">
        <v>119450747659.0108</v>
      </c>
      <c r="X29" s="38"/>
      <c r="Y29" s="37">
        <v>21</v>
      </c>
      <c r="Z29" s="38"/>
      <c r="AA29" s="60">
        <v>15004.4286895516</v>
      </c>
      <c r="AB29" s="38"/>
      <c r="AC29" s="87">
        <v>7.6898370000000007</v>
      </c>
      <c r="AD29" s="101"/>
      <c r="AE29" s="80">
        <v>705.27278044068009</v>
      </c>
      <c r="AF29" s="101"/>
      <c r="AG29" s="115">
        <v>17097.654632522401</v>
      </c>
      <c r="AH29" s="38"/>
      <c r="AI29" s="16">
        <v>5009.2470760823353</v>
      </c>
      <c r="AJ29" s="38"/>
      <c r="AK29" s="37">
        <v>9191.5477033980296</v>
      </c>
      <c r="AL29" s="101"/>
      <c r="AM29" s="16">
        <v>2896.8598530419995</v>
      </c>
      <c r="AN29" s="101"/>
      <c r="AO29" s="102">
        <v>3596.53273019685</v>
      </c>
      <c r="AP29" s="101"/>
      <c r="AQ29" s="80">
        <v>4.6904340000000007</v>
      </c>
      <c r="AR29" s="101"/>
      <c r="AS29" s="103">
        <v>120.91519971064859</v>
      </c>
      <c r="AT29" s="87"/>
      <c r="AU29" s="16">
        <v>63233299</v>
      </c>
      <c r="AV29" s="105"/>
      <c r="AW29" s="111"/>
    </row>
    <row r="30" spans="1:49" s="112" customFormat="1" x14ac:dyDescent="0.25">
      <c r="A30" s="29">
        <v>45352</v>
      </c>
      <c r="B30" s="6"/>
      <c r="C30" s="16">
        <v>204963369</v>
      </c>
      <c r="D30" s="4"/>
      <c r="E30" s="37">
        <v>81433645</v>
      </c>
      <c r="F30" s="105"/>
      <c r="G30" s="16">
        <v>28322722</v>
      </c>
      <c r="H30" s="38"/>
      <c r="I30" s="37">
        <v>94782125</v>
      </c>
      <c r="J30" s="37"/>
      <c r="K30" s="16">
        <v>33937.460980415002</v>
      </c>
      <c r="L30" s="37"/>
      <c r="M30" s="96">
        <v>4246.6128137839996</v>
      </c>
      <c r="N30" s="38"/>
      <c r="O30" s="97">
        <v>72851606</v>
      </c>
      <c r="P30" s="98"/>
      <c r="Q30" s="99">
        <v>983660677</v>
      </c>
      <c r="R30" s="98"/>
      <c r="S30" s="100">
        <v>560011930</v>
      </c>
      <c r="T30" s="66"/>
      <c r="U30" s="41">
        <v>146.30713802878401</v>
      </c>
      <c r="V30" s="38"/>
      <c r="W30" s="126">
        <v>121133820260.19759</v>
      </c>
      <c r="X30" s="38"/>
      <c r="Y30" s="37">
        <v>20</v>
      </c>
      <c r="Z30" s="38"/>
      <c r="AA30" s="60">
        <v>14914.343486371348</v>
      </c>
      <c r="AB30" s="38"/>
      <c r="AC30" s="87">
        <v>7.6786359999999991</v>
      </c>
      <c r="AD30" s="101"/>
      <c r="AE30" s="80">
        <v>731.94809308704794</v>
      </c>
      <c r="AF30" s="101"/>
      <c r="AG30" s="115">
        <v>17331.264458850976</v>
      </c>
      <c r="AH30" s="38"/>
      <c r="AI30" s="16">
        <v>4918.1640803261298</v>
      </c>
      <c r="AJ30" s="38"/>
      <c r="AK30" s="37">
        <v>9229.9251181174295</v>
      </c>
      <c r="AL30" s="101"/>
      <c r="AM30" s="16">
        <v>3183.1752604074163</v>
      </c>
      <c r="AN30" s="101"/>
      <c r="AO30" s="102">
        <v>3580.2061702044839</v>
      </c>
      <c r="AP30" s="101"/>
      <c r="AQ30" s="80">
        <v>4.5125340000000005</v>
      </c>
      <c r="AR30" s="101"/>
      <c r="AS30" s="103">
        <v>120.87751981050539</v>
      </c>
      <c r="AT30" s="87"/>
      <c r="AU30" s="16">
        <v>71566857</v>
      </c>
      <c r="AV30" s="105"/>
      <c r="AW30" s="111"/>
    </row>
    <row r="31" spans="1:49" s="112" customFormat="1" x14ac:dyDescent="0.25">
      <c r="A31" s="29">
        <v>45323</v>
      </c>
      <c r="B31" s="6"/>
      <c r="C31" s="16">
        <v>154585676</v>
      </c>
      <c r="D31" s="4"/>
      <c r="E31" s="37">
        <v>57104640</v>
      </c>
      <c r="F31" s="105"/>
      <c r="G31" s="16">
        <v>19897504</v>
      </c>
      <c r="H31" s="38"/>
      <c r="I31" s="37">
        <v>77301334</v>
      </c>
      <c r="J31" s="37"/>
      <c r="K31" s="16">
        <v>33882.087003581997</v>
      </c>
      <c r="L31" s="37"/>
      <c r="M31" s="96">
        <v>8253.6258870660004</v>
      </c>
      <c r="N31" s="38"/>
      <c r="O31" s="97">
        <v>67140045.899999991</v>
      </c>
      <c r="P31" s="98"/>
      <c r="Q31" s="99">
        <v>999765153</v>
      </c>
      <c r="R31" s="98"/>
      <c r="S31" s="100">
        <v>608126355.59418607</v>
      </c>
      <c r="T31" s="66"/>
      <c r="U31" s="41">
        <v>123.276529337517</v>
      </c>
      <c r="V31" s="38"/>
      <c r="W31" s="126">
        <v>108418629718.97951</v>
      </c>
      <c r="X31" s="38"/>
      <c r="Y31" s="37">
        <v>21</v>
      </c>
      <c r="Z31" s="38"/>
      <c r="AA31" s="60">
        <v>14722.6438472665</v>
      </c>
      <c r="AB31" s="38"/>
      <c r="AC31" s="87">
        <v>7.411408999999999</v>
      </c>
      <c r="AD31" s="101"/>
      <c r="AE31" s="80">
        <v>732.57731716495709</v>
      </c>
      <c r="AF31" s="101"/>
      <c r="AG31" s="115">
        <v>16574.825315803777</v>
      </c>
      <c r="AH31" s="38"/>
      <c r="AI31" s="16">
        <v>4470.3392174727642</v>
      </c>
      <c r="AJ31" s="38"/>
      <c r="AK31" s="37">
        <v>9243.0928613996348</v>
      </c>
      <c r="AL31" s="101"/>
      <c r="AM31" s="16">
        <v>2861.3932369313779</v>
      </c>
      <c r="AN31" s="101"/>
      <c r="AO31" s="102">
        <v>3514.0552243979</v>
      </c>
      <c r="AP31" s="101"/>
      <c r="AQ31" s="80">
        <v>4.6182740000000004</v>
      </c>
      <c r="AR31" s="101"/>
      <c r="AS31" s="103">
        <v>114.63211348852003</v>
      </c>
      <c r="AT31" s="87"/>
      <c r="AU31" s="16">
        <v>51842412</v>
      </c>
      <c r="AV31" s="105"/>
      <c r="AW31" s="111"/>
    </row>
    <row r="32" spans="1:49" s="112" customFormat="1" x14ac:dyDescent="0.25">
      <c r="A32" s="29">
        <v>45292</v>
      </c>
      <c r="B32" s="6"/>
      <c r="C32" s="16">
        <v>152745809</v>
      </c>
      <c r="D32" s="4"/>
      <c r="E32" s="37">
        <v>61387622</v>
      </c>
      <c r="F32" s="105"/>
      <c r="G32" s="16">
        <v>17413130</v>
      </c>
      <c r="H32" s="38"/>
      <c r="I32" s="37">
        <v>73578053</v>
      </c>
      <c r="J32" s="37"/>
      <c r="K32" s="16">
        <v>33537.386932481</v>
      </c>
      <c r="L32" s="37"/>
      <c r="M32" s="96">
        <v>6189.8334240209997</v>
      </c>
      <c r="N32" s="38"/>
      <c r="O32" s="97">
        <v>74746438.712500006</v>
      </c>
      <c r="P32" s="98"/>
      <c r="Q32" s="99">
        <v>863648606</v>
      </c>
      <c r="R32" s="98"/>
      <c r="S32" s="100">
        <v>707069118.00131369</v>
      </c>
      <c r="T32" s="66"/>
      <c r="U32" s="41">
        <v>124.74452068354501</v>
      </c>
      <c r="V32" s="38"/>
      <c r="W32" s="126">
        <v>105013826228.06726</v>
      </c>
      <c r="X32" s="38"/>
      <c r="Y32" s="37">
        <v>22</v>
      </c>
      <c r="Z32" s="38"/>
      <c r="AA32" s="60">
        <v>14532.0477675561</v>
      </c>
      <c r="AB32" s="38"/>
      <c r="AC32" s="87">
        <v>7.1992000000000003</v>
      </c>
      <c r="AD32" s="101"/>
      <c r="AE32" s="80">
        <v>707.81828062734974</v>
      </c>
      <c r="AF32" s="101"/>
      <c r="AG32" s="115">
        <v>15847.516809222572</v>
      </c>
      <c r="AH32" s="38"/>
      <c r="AI32" s="16">
        <v>4420.7158444584029</v>
      </c>
      <c r="AJ32" s="38"/>
      <c r="AK32" s="37">
        <v>8786.327402867717</v>
      </c>
      <c r="AL32" s="101"/>
      <c r="AM32" s="16">
        <v>2640.4735618964523</v>
      </c>
      <c r="AN32" s="101"/>
      <c r="AO32" s="102">
        <v>3460.9179946283102</v>
      </c>
      <c r="AP32" s="101"/>
      <c r="AQ32" s="80">
        <v>4.4896859999999998</v>
      </c>
      <c r="AR32" s="101"/>
      <c r="AS32" s="103">
        <v>111.68170973207788</v>
      </c>
      <c r="AT32" s="87"/>
      <c r="AU32" s="16">
        <v>53991383</v>
      </c>
      <c r="AV32" s="105"/>
      <c r="AW32" s="111"/>
    </row>
    <row r="33" spans="1:49" s="112" customFormat="1" x14ac:dyDescent="0.25">
      <c r="A33" s="29">
        <v>45261</v>
      </c>
      <c r="B33" s="6"/>
      <c r="C33" s="16">
        <v>165822682</v>
      </c>
      <c r="D33" s="4"/>
      <c r="E33" s="37">
        <v>71662428</v>
      </c>
      <c r="F33" s="105"/>
      <c r="G33" s="16">
        <v>24057176</v>
      </c>
      <c r="H33" s="38"/>
      <c r="I33" s="37">
        <v>69519622</v>
      </c>
      <c r="J33" s="37"/>
      <c r="K33" s="16">
        <v>29942.772424813</v>
      </c>
      <c r="L33" s="37"/>
      <c r="M33" s="96">
        <v>6536.0906356550004</v>
      </c>
      <c r="N33" s="38"/>
      <c r="O33" s="97">
        <v>69035172.837499991</v>
      </c>
      <c r="P33" s="98"/>
      <c r="Q33" s="99">
        <v>706379849</v>
      </c>
      <c r="R33" s="98"/>
      <c r="S33" s="100">
        <v>606316096.42358875</v>
      </c>
      <c r="T33" s="66"/>
      <c r="U33" s="41">
        <v>140.978766353466</v>
      </c>
      <c r="V33" s="38"/>
      <c r="W33" s="126">
        <v>97395509453.082077</v>
      </c>
      <c r="X33" s="38"/>
      <c r="Y33" s="37">
        <v>19</v>
      </c>
      <c r="Z33" s="38"/>
      <c r="AA33" s="60">
        <v>14526.693148694399</v>
      </c>
      <c r="AB33" s="38"/>
      <c r="AC33" s="87">
        <v>6.3550070000000014</v>
      </c>
      <c r="AD33" s="101"/>
      <c r="AE33" s="80">
        <v>731.1549798983483</v>
      </c>
      <c r="AF33" s="101"/>
      <c r="AG33" s="115">
        <v>16315.695565414195</v>
      </c>
      <c r="AH33" s="38"/>
      <c r="AI33" s="16">
        <v>4669.5773138235481</v>
      </c>
      <c r="AJ33" s="38"/>
      <c r="AK33" s="37">
        <v>8464.6618404796773</v>
      </c>
      <c r="AL33" s="101"/>
      <c r="AM33" s="16">
        <v>3181.4564111109694</v>
      </c>
      <c r="AN33" s="101"/>
      <c r="AO33" s="102">
        <v>3388.4014331758999</v>
      </c>
      <c r="AP33" s="101"/>
      <c r="AQ33" s="80">
        <v>4.0117839999999996</v>
      </c>
      <c r="AR33" s="101"/>
      <c r="AS33" s="103">
        <v>110.83924081163408</v>
      </c>
      <c r="AT33" s="87"/>
      <c r="AU33" s="16">
        <v>62197848</v>
      </c>
      <c r="AV33" s="105"/>
      <c r="AW33" s="111"/>
    </row>
    <row r="34" spans="1:49" s="112" customFormat="1" x14ac:dyDescent="0.25">
      <c r="A34" s="29">
        <v>45231</v>
      </c>
      <c r="B34" s="6"/>
      <c r="C34" s="16">
        <v>167516499</v>
      </c>
      <c r="D34" s="4"/>
      <c r="E34" s="37">
        <v>67148777</v>
      </c>
      <c r="F34" s="105"/>
      <c r="G34" s="16">
        <v>22813529</v>
      </c>
      <c r="H34" s="38"/>
      <c r="I34" s="37">
        <v>77382560</v>
      </c>
      <c r="J34" s="37"/>
      <c r="K34" s="16">
        <v>31663.339188809001</v>
      </c>
      <c r="L34" s="37"/>
      <c r="M34" s="96">
        <v>7106.2952025169998</v>
      </c>
      <c r="N34" s="38"/>
      <c r="O34" s="97">
        <v>63211089.862500012</v>
      </c>
      <c r="P34" s="98"/>
      <c r="Q34" s="99">
        <v>835454002</v>
      </c>
      <c r="R34" s="98"/>
      <c r="S34" s="100">
        <v>709638160.26185811</v>
      </c>
      <c r="T34" s="66"/>
      <c r="U34" s="41">
        <v>122.159762573054</v>
      </c>
      <c r="V34" s="38"/>
      <c r="W34" s="126">
        <v>104461348197.41464</v>
      </c>
      <c r="X34" s="38"/>
      <c r="Y34" s="37">
        <v>22</v>
      </c>
      <c r="Z34" s="38"/>
      <c r="AA34" s="60">
        <v>14462.092106374899</v>
      </c>
      <c r="AB34" s="38"/>
      <c r="AC34" s="87">
        <v>6.7924050000000022</v>
      </c>
      <c r="AD34" s="101"/>
      <c r="AE34" s="80">
        <v>759.07182102818081</v>
      </c>
      <c r="AF34" s="101"/>
      <c r="AG34" s="115">
        <v>15714.411546146677</v>
      </c>
      <c r="AH34" s="38"/>
      <c r="AI34" s="16">
        <v>4679.1718754510121</v>
      </c>
      <c r="AJ34" s="38"/>
      <c r="AK34" s="37">
        <v>8335.9060951946685</v>
      </c>
      <c r="AL34" s="101"/>
      <c r="AM34" s="16">
        <v>2699.3335755009966</v>
      </c>
      <c r="AN34" s="101"/>
      <c r="AO34" s="102">
        <v>3280.39182528938</v>
      </c>
      <c r="AP34" s="101"/>
      <c r="AQ34" s="80">
        <v>3.945735</v>
      </c>
      <c r="AR34" s="101"/>
      <c r="AS34" s="103">
        <v>106.58627591724998</v>
      </c>
      <c r="AT34" s="87"/>
      <c r="AU34" s="16">
        <v>59075973</v>
      </c>
      <c r="AV34" s="105"/>
      <c r="AW34" s="111"/>
    </row>
    <row r="35" spans="1:49" s="112" customFormat="1" x14ac:dyDescent="0.25">
      <c r="A35" s="29">
        <v>45200</v>
      </c>
      <c r="B35" s="6"/>
      <c r="C35" s="16">
        <v>161161135</v>
      </c>
      <c r="D35" s="4"/>
      <c r="E35" s="37">
        <v>73341958</v>
      </c>
      <c r="F35" s="105"/>
      <c r="G35" s="16">
        <v>22396883</v>
      </c>
      <c r="H35" s="38"/>
      <c r="I35" s="37">
        <v>64935507</v>
      </c>
      <c r="J35" s="37"/>
      <c r="K35" s="16">
        <v>32497.457594224001</v>
      </c>
      <c r="L35" s="37"/>
      <c r="M35" s="96">
        <v>4939.9452620660004</v>
      </c>
      <c r="N35" s="38"/>
      <c r="O35" s="97">
        <v>66028642.112500004</v>
      </c>
      <c r="P35" s="98"/>
      <c r="Q35" s="99">
        <v>814667652</v>
      </c>
      <c r="R35" s="98"/>
      <c r="S35" s="100">
        <v>633878074.28189993</v>
      </c>
      <c r="T35" s="66"/>
      <c r="U35" s="41">
        <v>126.845891664902</v>
      </c>
      <c r="V35" s="38"/>
      <c r="W35" s="126">
        <v>95584914865.30368</v>
      </c>
      <c r="X35" s="38"/>
      <c r="Y35" s="37">
        <v>22</v>
      </c>
      <c r="Z35" s="38"/>
      <c r="AA35" s="60">
        <v>14411.574351136938</v>
      </c>
      <c r="AB35" s="38"/>
      <c r="AC35" s="87">
        <v>6.5437380000000012</v>
      </c>
      <c r="AD35" s="101"/>
      <c r="AE35" s="80">
        <v>732.43069838957251</v>
      </c>
      <c r="AF35" s="101"/>
      <c r="AG35" s="115">
        <v>15654.974528758723</v>
      </c>
      <c r="AH35" s="38"/>
      <c r="AI35" s="16">
        <v>4438.3184451441984</v>
      </c>
      <c r="AJ35" s="38"/>
      <c r="AK35" s="37">
        <v>8455.3228669729124</v>
      </c>
      <c r="AL35" s="101"/>
      <c r="AM35" s="16">
        <v>2761.3332166416121</v>
      </c>
      <c r="AN35" s="101"/>
      <c r="AO35" s="102">
        <v>3244.5130144941959</v>
      </c>
      <c r="AP35" s="101"/>
      <c r="AQ35" s="80">
        <v>3.8594539999999999</v>
      </c>
      <c r="AR35" s="101"/>
      <c r="AS35" s="103">
        <v>99.890551379570013</v>
      </c>
      <c r="AT35" s="87"/>
      <c r="AU35" s="16">
        <v>66433354</v>
      </c>
      <c r="AV35" s="105"/>
      <c r="AW35" s="111"/>
    </row>
    <row r="36" spans="1:49" s="112" customFormat="1" x14ac:dyDescent="0.25">
      <c r="A36" s="29">
        <v>45170</v>
      </c>
      <c r="B36" s="6"/>
      <c r="C36" s="16">
        <v>176617108</v>
      </c>
      <c r="D36" s="4"/>
      <c r="E36" s="37">
        <v>80810414</v>
      </c>
      <c r="F36" s="105"/>
      <c r="G36" s="16">
        <v>23789970</v>
      </c>
      <c r="H36" s="38"/>
      <c r="I36" s="37">
        <v>71705568</v>
      </c>
      <c r="J36" s="37"/>
      <c r="K36" s="16">
        <v>30069.049838468</v>
      </c>
      <c r="L36" s="37"/>
      <c r="M36" s="96">
        <v>5614.2907422879998</v>
      </c>
      <c r="N36" s="38"/>
      <c r="O36" s="97">
        <v>62028846.225000001</v>
      </c>
      <c r="P36" s="98"/>
      <c r="Q36" s="99">
        <v>694606458</v>
      </c>
      <c r="R36" s="98"/>
      <c r="S36" s="100">
        <v>585157209.40773332</v>
      </c>
      <c r="T36" s="66"/>
      <c r="U36" s="41">
        <v>142.40595285604101</v>
      </c>
      <c r="V36" s="38"/>
      <c r="W36" s="126">
        <v>95065229091.76561</v>
      </c>
      <c r="X36" s="38"/>
      <c r="Y36" s="37">
        <v>21</v>
      </c>
      <c r="Z36" s="38"/>
      <c r="AA36" s="60">
        <v>14492.743608480663</v>
      </c>
      <c r="AB36" s="38"/>
      <c r="AC36" s="87">
        <v>6.0833880000000011</v>
      </c>
      <c r="AD36" s="101"/>
      <c r="AE36" s="80">
        <v>693.7643714842643</v>
      </c>
      <c r="AF36" s="101"/>
      <c r="AG36" s="115">
        <v>14864.73200962368</v>
      </c>
      <c r="AH36" s="38"/>
      <c r="AI36" s="16">
        <v>4449.9100561690093</v>
      </c>
      <c r="AJ36" s="38"/>
      <c r="AK36" s="37">
        <v>7595.4873958990065</v>
      </c>
      <c r="AL36" s="101"/>
      <c r="AM36" s="16">
        <v>2819.3345575556641</v>
      </c>
      <c r="AN36" s="101"/>
      <c r="AO36" s="102">
        <v>3305.3231064315423</v>
      </c>
      <c r="AP36" s="101"/>
      <c r="AQ36" s="80">
        <v>3.3884909999999997</v>
      </c>
      <c r="AR36" s="101"/>
      <c r="AS36" s="103">
        <v>103.91046211090003</v>
      </c>
      <c r="AT36" s="87"/>
      <c r="AU36" s="16">
        <v>71284254</v>
      </c>
      <c r="AV36" s="105"/>
      <c r="AW36" s="111"/>
    </row>
    <row r="37" spans="1:49" s="112" customFormat="1" x14ac:dyDescent="0.25">
      <c r="A37" s="29">
        <v>45139</v>
      </c>
      <c r="B37" s="6"/>
      <c r="C37" s="16">
        <v>133435403</v>
      </c>
      <c r="D37" s="4"/>
      <c r="E37" s="37">
        <v>61387128</v>
      </c>
      <c r="F37" s="105"/>
      <c r="G37" s="16">
        <v>16974218</v>
      </c>
      <c r="H37" s="38"/>
      <c r="I37" s="37">
        <v>54861655</v>
      </c>
      <c r="J37" s="37"/>
      <c r="K37" s="16">
        <v>32699.446056796001</v>
      </c>
      <c r="L37" s="37"/>
      <c r="M37" s="96">
        <v>3078.240368318</v>
      </c>
      <c r="N37" s="38"/>
      <c r="O37" s="97">
        <v>58237434.725000009</v>
      </c>
      <c r="P37" s="98"/>
      <c r="Q37" s="99">
        <v>566036879</v>
      </c>
      <c r="R37" s="98"/>
      <c r="S37" s="100">
        <v>566062701.3428694</v>
      </c>
      <c r="T37" s="66"/>
      <c r="U37" s="41">
        <v>117.057004985585</v>
      </c>
      <c r="V37" s="38"/>
      <c r="W37" s="126">
        <v>92502191190.075729</v>
      </c>
      <c r="X37" s="38"/>
      <c r="Y37" s="37">
        <v>23</v>
      </c>
      <c r="Z37" s="38"/>
      <c r="AA37" s="60">
        <v>14283.081595845168</v>
      </c>
      <c r="AB37" s="38"/>
      <c r="AC37" s="87">
        <v>6.4044989999999995</v>
      </c>
      <c r="AD37" s="101"/>
      <c r="AE37" s="80">
        <v>686.36995395312977</v>
      </c>
      <c r="AF37" s="101"/>
      <c r="AG37" s="115">
        <v>13927.13481079647</v>
      </c>
      <c r="AH37" s="38"/>
      <c r="AI37" s="16">
        <v>4057.5390400554943</v>
      </c>
      <c r="AJ37" s="38"/>
      <c r="AK37" s="37">
        <v>7217.5235858161413</v>
      </c>
      <c r="AL37" s="101"/>
      <c r="AM37" s="16">
        <v>2652.0721849248339</v>
      </c>
      <c r="AN37" s="101"/>
      <c r="AO37" s="102">
        <v>3279.8252016863985</v>
      </c>
      <c r="AP37" s="101"/>
      <c r="AQ37" s="80">
        <v>3.8059459999999996</v>
      </c>
      <c r="AR37" s="101"/>
      <c r="AS37" s="103">
        <v>107.39941844694997</v>
      </c>
      <c r="AT37" s="87"/>
      <c r="AU37" s="16">
        <v>54604209</v>
      </c>
      <c r="AV37" s="105"/>
      <c r="AW37" s="111"/>
    </row>
    <row r="38" spans="1:49" s="112" customFormat="1" x14ac:dyDescent="0.25">
      <c r="A38" s="29">
        <v>45108</v>
      </c>
      <c r="B38" s="6"/>
      <c r="C38" s="16">
        <v>118592302</v>
      </c>
      <c r="D38" s="4"/>
      <c r="E38" s="37">
        <v>54387096</v>
      </c>
      <c r="F38" s="105"/>
      <c r="G38" s="16">
        <v>15905210</v>
      </c>
      <c r="H38" s="38"/>
      <c r="I38" s="37">
        <v>48031676</v>
      </c>
      <c r="J38" s="37"/>
      <c r="K38" s="16">
        <v>32492.468128969998</v>
      </c>
      <c r="L38" s="37"/>
      <c r="M38" s="96">
        <v>6880.0477924799998</v>
      </c>
      <c r="N38" s="38"/>
      <c r="O38" s="97">
        <v>58101005.425000004</v>
      </c>
      <c r="P38" s="98"/>
      <c r="Q38" s="99">
        <v>547289874</v>
      </c>
      <c r="R38" s="98"/>
      <c r="S38" s="100">
        <v>569903898.78764999</v>
      </c>
      <c r="T38" s="66"/>
      <c r="U38" s="41">
        <v>116.397473583486</v>
      </c>
      <c r="V38" s="38"/>
      <c r="W38" s="126">
        <v>88925131703.240585</v>
      </c>
      <c r="X38" s="38"/>
      <c r="Y38" s="37">
        <v>21</v>
      </c>
      <c r="Z38" s="38"/>
      <c r="AA38" s="60">
        <v>14286.6179073559</v>
      </c>
      <c r="AB38" s="38"/>
      <c r="AC38" s="87">
        <v>5.8653710000000006</v>
      </c>
      <c r="AD38" s="101"/>
      <c r="AE38" s="80">
        <v>688.34559649166681</v>
      </c>
      <c r="AF38" s="101"/>
      <c r="AG38" s="115">
        <v>15505.065646425523</v>
      </c>
      <c r="AH38" s="38"/>
      <c r="AI38" s="16">
        <v>4807.7311127880803</v>
      </c>
      <c r="AJ38" s="38"/>
      <c r="AK38" s="37">
        <v>8043.0875724600237</v>
      </c>
      <c r="AL38" s="101"/>
      <c r="AM38" s="16">
        <v>2654.2469611774186</v>
      </c>
      <c r="AN38" s="101"/>
      <c r="AO38" s="102">
        <v>3259.06934564521</v>
      </c>
      <c r="AP38" s="101"/>
      <c r="AQ38" s="80">
        <v>3.606376</v>
      </c>
      <c r="AR38" s="101"/>
      <c r="AS38" s="103">
        <v>110.57203509248993</v>
      </c>
      <c r="AT38" s="87"/>
      <c r="AU38" s="16">
        <v>48865604</v>
      </c>
      <c r="AV38" s="105"/>
      <c r="AW38" s="111"/>
    </row>
    <row r="39" spans="1:49" s="112" customFormat="1" x14ac:dyDescent="0.25">
      <c r="A39" s="29">
        <v>45078</v>
      </c>
      <c r="B39" s="6"/>
      <c r="C39" s="16">
        <v>182078303</v>
      </c>
      <c r="D39" s="4"/>
      <c r="E39" s="37">
        <v>83700173</v>
      </c>
      <c r="F39" s="105"/>
      <c r="G39" s="16">
        <v>25909859</v>
      </c>
      <c r="H39" s="38"/>
      <c r="I39" s="37">
        <v>72127850</v>
      </c>
      <c r="J39" s="37"/>
      <c r="K39" s="16">
        <v>33623.416023960002</v>
      </c>
      <c r="L39" s="37"/>
      <c r="M39" s="96">
        <v>3798.6431061110002</v>
      </c>
      <c r="N39" s="38"/>
      <c r="O39" s="97">
        <v>58238628.525000006</v>
      </c>
      <c r="P39" s="98"/>
      <c r="Q39" s="99">
        <v>702752704</v>
      </c>
      <c r="R39" s="98"/>
      <c r="S39" s="100">
        <v>615668421.23027718</v>
      </c>
      <c r="T39" s="66"/>
      <c r="U39" s="41">
        <v>129.82154718979899</v>
      </c>
      <c r="V39" s="38"/>
      <c r="W39" s="126">
        <v>106017331590.34225</v>
      </c>
      <c r="X39" s="38"/>
      <c r="Y39" s="37">
        <v>22</v>
      </c>
      <c r="Z39" s="38"/>
      <c r="AA39" s="60">
        <v>14278.7896990545</v>
      </c>
      <c r="AB39" s="38"/>
      <c r="AC39" s="87">
        <v>6.2916590000000001</v>
      </c>
      <c r="AD39" s="101"/>
      <c r="AE39" s="80">
        <v>681.14607735780646</v>
      </c>
      <c r="AF39" s="101"/>
      <c r="AG39" s="115">
        <v>16760.657251219676</v>
      </c>
      <c r="AH39" s="38"/>
      <c r="AI39" s="16">
        <v>5677.5244645546763</v>
      </c>
      <c r="AJ39" s="38"/>
      <c r="AK39" s="37">
        <v>8218.6418836179964</v>
      </c>
      <c r="AL39" s="101"/>
      <c r="AM39" s="16">
        <v>2864.4909030470035</v>
      </c>
      <c r="AN39" s="101"/>
      <c r="AO39" s="102">
        <v>3247.3229345525501</v>
      </c>
      <c r="AP39" s="101"/>
      <c r="AQ39" s="80">
        <v>3.8410090000000001</v>
      </c>
      <c r="AR39" s="101"/>
      <c r="AS39" s="103">
        <v>109.23132229002005</v>
      </c>
      <c r="AT39" s="87"/>
      <c r="AU39" s="16">
        <v>73825507</v>
      </c>
      <c r="AV39" s="105"/>
      <c r="AW39" s="111"/>
    </row>
    <row r="40" spans="1:49" s="112" customFormat="1" x14ac:dyDescent="0.25">
      <c r="A40" s="29">
        <v>45047</v>
      </c>
      <c r="B40" s="6"/>
      <c r="C40" s="16">
        <v>142501864</v>
      </c>
      <c r="D40" s="4"/>
      <c r="E40" s="37">
        <v>62231988</v>
      </c>
      <c r="F40" s="105"/>
      <c r="G40" s="16">
        <v>24556917</v>
      </c>
      <c r="H40" s="38"/>
      <c r="I40" s="37">
        <v>55542263</v>
      </c>
      <c r="J40" s="37"/>
      <c r="K40" s="16">
        <v>34050.668535156998</v>
      </c>
      <c r="L40" s="37"/>
      <c r="M40" s="96">
        <v>3332.8442553949999</v>
      </c>
      <c r="N40" s="38"/>
      <c r="O40" s="97">
        <v>56900256</v>
      </c>
      <c r="P40" s="98"/>
      <c r="Q40" s="99">
        <v>592000932</v>
      </c>
      <c r="R40" s="98"/>
      <c r="S40" s="100">
        <v>540534364</v>
      </c>
      <c r="T40" s="66"/>
      <c r="U40" s="41">
        <v>127.138175080473</v>
      </c>
      <c r="V40" s="38"/>
      <c r="W40" s="126">
        <v>106540795224.70143</v>
      </c>
      <c r="X40" s="38"/>
      <c r="Y40" s="37">
        <v>22</v>
      </c>
      <c r="Z40" s="38"/>
      <c r="AA40" s="60">
        <v>14238.852975542712</v>
      </c>
      <c r="AB40" s="38"/>
      <c r="AC40" s="87">
        <v>6.1617510000000006</v>
      </c>
      <c r="AD40" s="101"/>
      <c r="AE40" s="80">
        <v>664.50455346209719</v>
      </c>
      <c r="AF40" s="101"/>
      <c r="AG40" s="115">
        <v>17092.720426444863</v>
      </c>
      <c r="AH40" s="38"/>
      <c r="AI40" s="16">
        <v>5027.5579953525958</v>
      </c>
      <c r="AJ40" s="38"/>
      <c r="AK40" s="37">
        <v>8595.046756704849</v>
      </c>
      <c r="AL40" s="101"/>
      <c r="AM40" s="16">
        <v>3470.115674387418</v>
      </c>
      <c r="AN40" s="101"/>
      <c r="AO40" s="102">
        <v>3217.3235259036592</v>
      </c>
      <c r="AP40" s="101"/>
      <c r="AQ40" s="80">
        <v>3.6772740000000002</v>
      </c>
      <c r="AR40" s="101"/>
      <c r="AS40" s="103">
        <v>107.85002221359672</v>
      </c>
      <c r="AT40" s="87"/>
      <c r="AU40" s="16">
        <v>57054784</v>
      </c>
      <c r="AV40" s="105"/>
      <c r="AW40" s="111"/>
    </row>
    <row r="41" spans="1:49" s="112" customFormat="1" x14ac:dyDescent="0.25">
      <c r="A41" s="29">
        <v>45017</v>
      </c>
      <c r="B41" s="6"/>
      <c r="C41" s="16">
        <v>115727057</v>
      </c>
      <c r="D41" s="4"/>
      <c r="E41" s="37">
        <v>50750676</v>
      </c>
      <c r="F41" s="105"/>
      <c r="G41" s="16">
        <v>23423291</v>
      </c>
      <c r="H41" s="38"/>
      <c r="I41" s="37">
        <v>41494599</v>
      </c>
      <c r="J41" s="37"/>
      <c r="K41" s="16">
        <v>33125.698610464999</v>
      </c>
      <c r="L41" s="37"/>
      <c r="M41" s="96">
        <v>2863.480802265</v>
      </c>
      <c r="N41" s="38"/>
      <c r="O41" s="97">
        <v>55500240.25</v>
      </c>
      <c r="P41" s="98"/>
      <c r="Q41" s="99">
        <v>606412916</v>
      </c>
      <c r="R41" s="98"/>
      <c r="S41" s="100">
        <v>519414708.06887227</v>
      </c>
      <c r="T41" s="66"/>
      <c r="U41" s="41">
        <v>128.07150167633301</v>
      </c>
      <c r="V41" s="38"/>
      <c r="W41" s="126">
        <v>85618843155.925903</v>
      </c>
      <c r="X41" s="38"/>
      <c r="Y41" s="37">
        <v>18</v>
      </c>
      <c r="Z41" s="38"/>
      <c r="AA41" s="60">
        <v>14076.217884088121</v>
      </c>
      <c r="AB41" s="38"/>
      <c r="AC41" s="87">
        <v>5.390594000000001</v>
      </c>
      <c r="AD41" s="101"/>
      <c r="AE41" s="80">
        <v>609.7910370558692</v>
      </c>
      <c r="AF41" s="101"/>
      <c r="AG41" s="115">
        <v>17301.080442831008</v>
      </c>
      <c r="AH41" s="38"/>
      <c r="AI41" s="16">
        <v>5731.4151767763342</v>
      </c>
      <c r="AJ41" s="38"/>
      <c r="AK41" s="37">
        <v>8111.3502813116738</v>
      </c>
      <c r="AL41" s="101"/>
      <c r="AM41" s="16">
        <v>3458.3149847429995</v>
      </c>
      <c r="AN41" s="101"/>
      <c r="AO41" s="102">
        <v>3204.267771701288</v>
      </c>
      <c r="AP41" s="101"/>
      <c r="AQ41" s="80">
        <v>3.2732910000000004</v>
      </c>
      <c r="AR41" s="101"/>
      <c r="AS41" s="103">
        <v>111.09974921460986</v>
      </c>
      <c r="AT41" s="87"/>
      <c r="AU41" s="16">
        <v>46183337</v>
      </c>
      <c r="AV41" s="105"/>
      <c r="AW41" s="111"/>
    </row>
    <row r="42" spans="1:49" s="112" customFormat="1" x14ac:dyDescent="0.25">
      <c r="A42" s="29">
        <v>44986</v>
      </c>
      <c r="B42" s="6"/>
      <c r="C42" s="16">
        <v>260915252</v>
      </c>
      <c r="D42" s="4"/>
      <c r="E42" s="37">
        <v>129695483</v>
      </c>
      <c r="F42" s="105"/>
      <c r="G42" s="16">
        <v>31209739</v>
      </c>
      <c r="H42" s="38"/>
      <c r="I42" s="37">
        <v>99697989</v>
      </c>
      <c r="J42" s="37"/>
      <c r="K42" s="16">
        <v>32135.563115031</v>
      </c>
      <c r="L42" s="37"/>
      <c r="M42" s="96">
        <v>3929.9395496329998</v>
      </c>
      <c r="N42" s="38"/>
      <c r="O42" s="97">
        <v>65234294.712499999</v>
      </c>
      <c r="P42" s="98"/>
      <c r="Q42" s="99">
        <v>694887492</v>
      </c>
      <c r="R42" s="98"/>
      <c r="S42" s="100">
        <v>672224964.31197679</v>
      </c>
      <c r="T42" s="66"/>
      <c r="U42" s="41">
        <v>127.399382374545</v>
      </c>
      <c r="V42" s="38"/>
      <c r="W42" s="126">
        <v>140212211865.82898</v>
      </c>
      <c r="X42" s="38"/>
      <c r="Y42" s="37">
        <v>23</v>
      </c>
      <c r="Z42" s="38"/>
      <c r="AA42" s="60">
        <v>14047.097269396299</v>
      </c>
      <c r="AB42" s="38"/>
      <c r="AC42" s="87">
        <v>7.1567699999999999</v>
      </c>
      <c r="AD42" s="101"/>
      <c r="AE42" s="80">
        <v>574.04690078157773</v>
      </c>
      <c r="AF42" s="101"/>
      <c r="AG42" s="115">
        <v>18281.648578120024</v>
      </c>
      <c r="AH42" s="38"/>
      <c r="AI42" s="16">
        <v>5349.5962243619388</v>
      </c>
      <c r="AJ42" s="38"/>
      <c r="AK42" s="37">
        <v>9664.9093522719595</v>
      </c>
      <c r="AL42" s="101"/>
      <c r="AM42" s="16">
        <v>3267.1430014861262</v>
      </c>
      <c r="AN42" s="101"/>
      <c r="AO42" s="102">
        <v>3176.57338163129</v>
      </c>
      <c r="AP42" s="101"/>
      <c r="AQ42" s="80">
        <v>4.1578670000000004</v>
      </c>
      <c r="AR42" s="101"/>
      <c r="AS42" s="103">
        <v>110.05069952473002</v>
      </c>
      <c r="AT42" s="87"/>
      <c r="AU42" s="16">
        <v>118474853</v>
      </c>
      <c r="AV42" s="105"/>
      <c r="AW42" s="111"/>
    </row>
    <row r="43" spans="1:49" s="112" customFormat="1" x14ac:dyDescent="0.25">
      <c r="A43" s="29">
        <v>44958</v>
      </c>
      <c r="B43" s="6"/>
      <c r="C43" s="16">
        <v>146117208</v>
      </c>
      <c r="D43" s="4"/>
      <c r="E43" s="37">
        <v>67850714</v>
      </c>
      <c r="F43" s="105"/>
      <c r="G43" s="16">
        <v>16741130</v>
      </c>
      <c r="H43" s="38"/>
      <c r="I43" s="37">
        <v>61371287</v>
      </c>
      <c r="J43" s="37"/>
      <c r="K43" s="16">
        <v>31473.207019924001</v>
      </c>
      <c r="L43" s="37"/>
      <c r="M43" s="96">
        <v>7350.0765881670004</v>
      </c>
      <c r="N43" s="38"/>
      <c r="O43" s="97">
        <v>53199131.000000007</v>
      </c>
      <c r="P43" s="98"/>
      <c r="Q43" s="99">
        <v>589620771</v>
      </c>
      <c r="R43" s="98"/>
      <c r="S43" s="100">
        <v>580872242.68779993</v>
      </c>
      <c r="T43" s="66"/>
      <c r="U43" s="41">
        <v>123.473182617972</v>
      </c>
      <c r="V43" s="38"/>
      <c r="W43" s="126">
        <v>113310340930.567</v>
      </c>
      <c r="X43" s="38"/>
      <c r="Y43" s="37">
        <v>20</v>
      </c>
      <c r="Z43" s="38"/>
      <c r="AA43" s="60">
        <v>13979.781309330499</v>
      </c>
      <c r="AB43" s="38"/>
      <c r="AC43" s="87">
        <v>6.3022520000000002</v>
      </c>
      <c r="AD43" s="101"/>
      <c r="AE43" s="80">
        <v>550.64344266363105</v>
      </c>
      <c r="AF43" s="101"/>
      <c r="AG43" s="115">
        <v>18542.151082527897</v>
      </c>
      <c r="AH43" s="38"/>
      <c r="AI43" s="16">
        <v>5278.0260107885997</v>
      </c>
      <c r="AJ43" s="38"/>
      <c r="AK43" s="37">
        <v>9941.0584895360844</v>
      </c>
      <c r="AL43" s="101"/>
      <c r="AM43" s="16">
        <v>3323.0665822032197</v>
      </c>
      <c r="AN43" s="101"/>
      <c r="AO43" s="102">
        <v>3227.3538083281301</v>
      </c>
      <c r="AP43" s="101"/>
      <c r="AQ43" s="80">
        <v>3.5977510000000001</v>
      </c>
      <c r="AR43" s="101"/>
      <c r="AS43" s="103">
        <v>109.13729752076851</v>
      </c>
      <c r="AT43" s="87"/>
      <c r="AU43" s="16">
        <v>61670178</v>
      </c>
      <c r="AV43" s="105"/>
      <c r="AW43" s="111"/>
    </row>
    <row r="44" spans="1:49" s="112" customFormat="1" x14ac:dyDescent="0.25">
      <c r="A44" s="29">
        <v>44927</v>
      </c>
      <c r="B44" s="6"/>
      <c r="C44" s="16">
        <v>144631082</v>
      </c>
      <c r="D44" s="4"/>
      <c r="E44" s="37">
        <v>68740872</v>
      </c>
      <c r="F44" s="105"/>
      <c r="G44" s="16">
        <v>20918754</v>
      </c>
      <c r="H44" s="38"/>
      <c r="I44" s="37">
        <v>54749487</v>
      </c>
      <c r="J44" s="37"/>
      <c r="K44" s="16">
        <v>31083.218528362999</v>
      </c>
      <c r="L44" s="37"/>
      <c r="M44" s="96">
        <v>7376.7972898199996</v>
      </c>
      <c r="N44" s="38"/>
      <c r="O44" s="97">
        <v>58750031.162500009</v>
      </c>
      <c r="P44" s="98"/>
      <c r="Q44" s="99">
        <v>586312828</v>
      </c>
      <c r="R44" s="98"/>
      <c r="S44" s="100">
        <v>694193026.83809996</v>
      </c>
      <c r="T44" s="66"/>
      <c r="U44" s="41">
        <v>113.623728456512</v>
      </c>
      <c r="V44" s="38"/>
      <c r="W44" s="126">
        <v>106948541597.60443</v>
      </c>
      <c r="X44" s="38"/>
      <c r="Y44" s="37">
        <v>22</v>
      </c>
      <c r="Z44" s="38"/>
      <c r="AA44" s="60">
        <v>13812.267570169601</v>
      </c>
      <c r="AB44" s="38"/>
      <c r="AC44" s="87">
        <v>6.4175740000000001</v>
      </c>
      <c r="AD44" s="101"/>
      <c r="AE44" s="80">
        <v>542.35848870746202</v>
      </c>
      <c r="AF44" s="101"/>
      <c r="AG44" s="115">
        <v>16879.280694850666</v>
      </c>
      <c r="AH44" s="38"/>
      <c r="AI44" s="16">
        <v>5153.4789071800196</v>
      </c>
      <c r="AJ44" s="38"/>
      <c r="AK44" s="37">
        <v>8758.712548668067</v>
      </c>
      <c r="AL44" s="101"/>
      <c r="AM44" s="16">
        <v>2967.0892390025801</v>
      </c>
      <c r="AN44" s="101"/>
      <c r="AO44" s="102">
        <v>3189.3590941139901</v>
      </c>
      <c r="AP44" s="101"/>
      <c r="AQ44" s="80">
        <v>3.6594929999999999</v>
      </c>
      <c r="AR44" s="101"/>
      <c r="AS44" s="103">
        <v>106.500509576068</v>
      </c>
      <c r="AT44" s="87"/>
      <c r="AU44" s="16">
        <v>61749513</v>
      </c>
      <c r="AV44" s="105"/>
      <c r="AW44" s="111"/>
    </row>
    <row r="45" spans="1:49" s="112" customFormat="1" x14ac:dyDescent="0.25">
      <c r="A45" s="29">
        <v>44896</v>
      </c>
      <c r="B45" s="6"/>
      <c r="C45" s="16">
        <v>158362232</v>
      </c>
      <c r="D45" s="4"/>
      <c r="E45" s="37">
        <v>79583087</v>
      </c>
      <c r="F45" s="105"/>
      <c r="G45" s="16">
        <v>20430133</v>
      </c>
      <c r="H45" s="38"/>
      <c r="I45" s="37">
        <v>58066050</v>
      </c>
      <c r="J45" s="37"/>
      <c r="K45" s="16">
        <v>26186.109827914999</v>
      </c>
      <c r="L45" s="37"/>
      <c r="M45" s="96">
        <v>5293.9294360670001</v>
      </c>
      <c r="N45" s="38"/>
      <c r="O45" s="97">
        <v>55411743.049999997</v>
      </c>
      <c r="P45" s="98"/>
      <c r="Q45" s="99">
        <v>391861355</v>
      </c>
      <c r="R45" s="98"/>
      <c r="S45" s="100">
        <v>622753235.439852</v>
      </c>
      <c r="T45" s="66"/>
      <c r="U45" s="41">
        <v>127.567061522095</v>
      </c>
      <c r="V45" s="38"/>
      <c r="W45" s="126">
        <v>92014207744.106003</v>
      </c>
      <c r="X45" s="38"/>
      <c r="Y45" s="37">
        <v>21</v>
      </c>
      <c r="Z45" s="38"/>
      <c r="AA45" s="60">
        <v>13568.8768467151</v>
      </c>
      <c r="AB45" s="38"/>
      <c r="AC45" s="87">
        <v>5.998596</v>
      </c>
      <c r="AD45" s="101"/>
      <c r="AE45" s="80">
        <v>552.33477407975499</v>
      </c>
      <c r="AF45" s="101"/>
      <c r="AG45" s="115">
        <v>17925.624638286201</v>
      </c>
      <c r="AH45" s="38"/>
      <c r="AI45" s="16">
        <v>5433.4271415397097</v>
      </c>
      <c r="AJ45" s="38"/>
      <c r="AK45" s="37">
        <v>9046.1695481038805</v>
      </c>
      <c r="AL45" s="101"/>
      <c r="AM45" s="16">
        <v>3446.0279486425802</v>
      </c>
      <c r="AN45" s="101"/>
      <c r="AO45" s="102">
        <v>3144.5081077238601</v>
      </c>
      <c r="AP45" s="101"/>
      <c r="AQ45" s="80">
        <v>3.443028</v>
      </c>
      <c r="AR45" s="101"/>
      <c r="AS45" s="103">
        <v>98.089271149769303</v>
      </c>
      <c r="AT45" s="87"/>
      <c r="AU45" s="16">
        <v>69579568</v>
      </c>
      <c r="AV45" s="105"/>
      <c r="AW45" s="111"/>
    </row>
    <row r="46" spans="1:49" s="112" customFormat="1" x14ac:dyDescent="0.25">
      <c r="A46" s="29">
        <v>44866</v>
      </c>
      <c r="B46" s="6"/>
      <c r="C46" s="16">
        <v>141772240</v>
      </c>
      <c r="D46" s="4"/>
      <c r="E46" s="37">
        <v>75340770</v>
      </c>
      <c r="F46" s="105"/>
      <c r="G46" s="16">
        <v>18846550</v>
      </c>
      <c r="H46" s="38"/>
      <c r="I46" s="37">
        <v>47406014</v>
      </c>
      <c r="J46" s="37"/>
      <c r="K46" s="16">
        <v>27343.908255361999</v>
      </c>
      <c r="L46" s="37"/>
      <c r="M46" s="96">
        <v>7306.8871164060001</v>
      </c>
      <c r="N46" s="38"/>
      <c r="O46" s="97">
        <v>51671203.012499988</v>
      </c>
      <c r="P46" s="98"/>
      <c r="Q46" s="99">
        <v>477294660</v>
      </c>
      <c r="R46" s="98"/>
      <c r="S46" s="100">
        <v>670820716.81898332</v>
      </c>
      <c r="T46" s="66"/>
      <c r="U46" s="41">
        <v>121.395922011875</v>
      </c>
      <c r="V46" s="38"/>
      <c r="W46" s="126">
        <v>115098279071.03008</v>
      </c>
      <c r="X46" s="38"/>
      <c r="Y46" s="37">
        <v>22</v>
      </c>
      <c r="Z46" s="38"/>
      <c r="AA46" s="60">
        <v>13522.2124219574</v>
      </c>
      <c r="AB46" s="38"/>
      <c r="AC46" s="87">
        <v>6.3899249999999999</v>
      </c>
      <c r="AD46" s="101"/>
      <c r="AE46" s="80">
        <v>551.63240363205773</v>
      </c>
      <c r="AF46" s="101"/>
      <c r="AG46" s="115">
        <v>18194.155696775371</v>
      </c>
      <c r="AH46" s="38"/>
      <c r="AI46" s="16">
        <v>5223.9290475860325</v>
      </c>
      <c r="AJ46" s="38"/>
      <c r="AK46" s="37">
        <v>9658.0738569453442</v>
      </c>
      <c r="AL46" s="101"/>
      <c r="AM46" s="16">
        <v>3312.1527922439946</v>
      </c>
      <c r="AN46" s="101"/>
      <c r="AO46" s="102">
        <v>3128.5754432742401</v>
      </c>
      <c r="AP46" s="101"/>
      <c r="AQ46" s="80">
        <v>3.5852590000000002</v>
      </c>
      <c r="AR46" s="101"/>
      <c r="AS46" s="103">
        <v>102.28816927995844</v>
      </c>
      <c r="AT46" s="87"/>
      <c r="AU46" s="16">
        <v>67151524</v>
      </c>
      <c r="AV46" s="105"/>
      <c r="AW46" s="111"/>
    </row>
    <row r="47" spans="1:49" s="112" customFormat="1" x14ac:dyDescent="0.25">
      <c r="A47" s="29">
        <v>44835</v>
      </c>
      <c r="B47" s="6"/>
      <c r="C47" s="16">
        <v>139353311</v>
      </c>
      <c r="D47" s="4"/>
      <c r="E47" s="37">
        <v>70393746</v>
      </c>
      <c r="F47" s="105"/>
      <c r="G47" s="16">
        <v>15620725</v>
      </c>
      <c r="H47" s="38"/>
      <c r="I47" s="37">
        <v>53171396</v>
      </c>
      <c r="J47" s="37"/>
      <c r="K47" s="16">
        <v>28378.558550245001</v>
      </c>
      <c r="L47" s="37"/>
      <c r="M47" s="96">
        <v>3857.1803495180002</v>
      </c>
      <c r="N47" s="38"/>
      <c r="O47" s="97">
        <v>52581068.024999999</v>
      </c>
      <c r="P47" s="98"/>
      <c r="Q47" s="99">
        <v>387465006</v>
      </c>
      <c r="R47" s="98"/>
      <c r="S47" s="100">
        <v>572878539.36960006</v>
      </c>
      <c r="T47" s="66"/>
      <c r="U47" s="41">
        <v>124.23112142831501</v>
      </c>
      <c r="V47" s="38"/>
      <c r="W47" s="126">
        <v>98160434835.791168</v>
      </c>
      <c r="X47" s="38"/>
      <c r="Y47" s="37">
        <v>21</v>
      </c>
      <c r="Z47" s="38"/>
      <c r="AA47" s="60">
        <v>13333.599808855701</v>
      </c>
      <c r="AB47" s="38"/>
      <c r="AC47" s="87">
        <v>5.8065720000000001</v>
      </c>
      <c r="AD47" s="101"/>
      <c r="AE47" s="80">
        <v>519.44449980430204</v>
      </c>
      <c r="AF47" s="101"/>
      <c r="AG47" s="115">
        <v>17775.310551341299</v>
      </c>
      <c r="AH47" s="38"/>
      <c r="AI47" s="16">
        <v>5090.6860523190699</v>
      </c>
      <c r="AJ47" s="38"/>
      <c r="AK47" s="37">
        <v>9386.7832998400099</v>
      </c>
      <c r="AL47" s="101"/>
      <c r="AM47" s="16">
        <v>3297.8411991822568</v>
      </c>
      <c r="AN47" s="101"/>
      <c r="AO47" s="102">
        <v>3152.1342101650598</v>
      </c>
      <c r="AP47" s="101"/>
      <c r="AQ47" s="80">
        <v>3.3702839999999998</v>
      </c>
      <c r="AR47" s="101"/>
      <c r="AS47" s="103">
        <v>93.669560669754091</v>
      </c>
      <c r="AT47" s="87"/>
      <c r="AU47" s="16">
        <v>62547035</v>
      </c>
      <c r="AV47" s="105"/>
      <c r="AW47" s="111"/>
    </row>
    <row r="48" spans="1:49" s="12" customFormat="1" x14ac:dyDescent="0.25">
      <c r="A48" s="29">
        <v>44805</v>
      </c>
      <c r="B48" s="6"/>
      <c r="C48" s="16">
        <v>214218080</v>
      </c>
      <c r="D48" s="4"/>
      <c r="E48" s="37">
        <v>109418521</v>
      </c>
      <c r="F48" s="105"/>
      <c r="G48" s="16">
        <v>20680998</v>
      </c>
      <c r="H48" s="38"/>
      <c r="I48" s="37">
        <v>83709034</v>
      </c>
      <c r="J48" s="37"/>
      <c r="K48" s="16">
        <v>26286.431199896</v>
      </c>
      <c r="L48" s="37"/>
      <c r="M48" s="96">
        <v>6771.5214256420004</v>
      </c>
      <c r="N48" s="38"/>
      <c r="O48" s="97">
        <v>49257281.774999999</v>
      </c>
      <c r="P48" s="98"/>
      <c r="Q48" s="99">
        <v>358249004</v>
      </c>
      <c r="R48" s="98"/>
      <c r="S48" s="100">
        <v>583290904.33280003</v>
      </c>
      <c r="T48" s="66"/>
      <c r="U48" s="41">
        <v>140.76084442284599</v>
      </c>
      <c r="V48" s="38"/>
      <c r="W48" s="126">
        <v>113625353376.25131</v>
      </c>
      <c r="X48" s="38"/>
      <c r="Y48" s="37">
        <v>22</v>
      </c>
      <c r="Z48" s="38"/>
      <c r="AA48" s="60">
        <v>13369.7381599114</v>
      </c>
      <c r="AB48" s="38"/>
      <c r="AC48" s="87">
        <v>5.8456339999999996</v>
      </c>
      <c r="AD48" s="101"/>
      <c r="AE48" s="80">
        <v>587.46818704435748</v>
      </c>
      <c r="AF48" s="101"/>
      <c r="AG48" s="115">
        <v>18378.3615042774</v>
      </c>
      <c r="AH48" s="38"/>
      <c r="AI48" s="16">
        <v>5544.1867398186987</v>
      </c>
      <c r="AJ48" s="38"/>
      <c r="AK48" s="37">
        <v>9477.621918646013</v>
      </c>
      <c r="AL48" s="101"/>
      <c r="AM48" s="16">
        <v>3356.5528458126882</v>
      </c>
      <c r="AN48" s="101"/>
      <c r="AO48" s="102">
        <v>3201.75890857893</v>
      </c>
      <c r="AP48" s="101"/>
      <c r="AQ48" s="80">
        <v>3.5909330000000002</v>
      </c>
      <c r="AR48" s="101"/>
      <c r="AS48" s="103">
        <v>90.302310519458615</v>
      </c>
      <c r="AT48" s="87"/>
      <c r="AU48" s="16">
        <v>97720279</v>
      </c>
      <c r="AV48" s="29"/>
      <c r="AW48" s="71"/>
    </row>
    <row r="49" spans="1:49" s="12" customFormat="1" x14ac:dyDescent="0.25">
      <c r="A49" s="29">
        <v>44774</v>
      </c>
      <c r="B49" s="6"/>
      <c r="C49" s="16">
        <v>123590171</v>
      </c>
      <c r="D49" s="4"/>
      <c r="E49" s="37">
        <v>58739242</v>
      </c>
      <c r="F49" s="105"/>
      <c r="G49" s="16">
        <v>15294125</v>
      </c>
      <c r="H49" s="38"/>
      <c r="I49" s="37">
        <v>49465375</v>
      </c>
      <c r="J49" s="37"/>
      <c r="K49" s="16">
        <v>28792.470501034</v>
      </c>
      <c r="L49" s="37"/>
      <c r="M49" s="96">
        <v>3557.117144539</v>
      </c>
      <c r="N49" s="38"/>
      <c r="O49" s="97">
        <v>50408897</v>
      </c>
      <c r="P49" s="98"/>
      <c r="Q49" s="99">
        <v>364215832</v>
      </c>
      <c r="R49" s="98"/>
      <c r="S49" s="100">
        <v>574942932.21486104</v>
      </c>
      <c r="T49" s="66"/>
      <c r="U49" s="41">
        <v>116.472104985722</v>
      </c>
      <c r="V49" s="38"/>
      <c r="W49" s="126">
        <v>99231272869.975906</v>
      </c>
      <c r="X49" s="38"/>
      <c r="Y49" s="37">
        <v>23</v>
      </c>
      <c r="Z49" s="38"/>
      <c r="AA49" s="60">
        <v>13510.2895053957</v>
      </c>
      <c r="AB49" s="38"/>
      <c r="AC49" s="87">
        <v>5.8314959999999996</v>
      </c>
      <c r="AD49" s="101"/>
      <c r="AE49" s="80">
        <v>614.45048351345201</v>
      </c>
      <c r="AF49" s="101"/>
      <c r="AG49" s="115">
        <v>16508.799786633601</v>
      </c>
      <c r="AH49" s="38"/>
      <c r="AI49" s="16">
        <v>4633.4956692164797</v>
      </c>
      <c r="AJ49" s="38"/>
      <c r="AK49" s="37">
        <v>8866.6693369609693</v>
      </c>
      <c r="AL49" s="101"/>
      <c r="AM49" s="16">
        <v>3008.6347804561301</v>
      </c>
      <c r="AN49" s="101"/>
      <c r="AO49" s="102">
        <v>3291.3600545961999</v>
      </c>
      <c r="AP49" s="101"/>
      <c r="AQ49" s="80">
        <v>3.7740200000000002</v>
      </c>
      <c r="AR49" s="101"/>
      <c r="AS49" s="103">
        <v>96.021080280709796</v>
      </c>
      <c r="AT49" s="87"/>
      <c r="AU49" s="16">
        <v>52042984</v>
      </c>
      <c r="AV49" s="29"/>
      <c r="AW49" s="71"/>
    </row>
    <row r="50" spans="1:49" s="12" customFormat="1" x14ac:dyDescent="0.25">
      <c r="A50" s="29">
        <v>44743</v>
      </c>
      <c r="B50" s="6"/>
      <c r="C50" s="16">
        <v>128301310</v>
      </c>
      <c r="D50" s="4"/>
      <c r="E50" s="37">
        <v>61354555</v>
      </c>
      <c r="F50" s="105"/>
      <c r="G50" s="16">
        <v>16432223</v>
      </c>
      <c r="H50" s="38"/>
      <c r="I50" s="37">
        <v>50405423</v>
      </c>
      <c r="J50" s="37"/>
      <c r="K50" s="16">
        <v>27093.016622086001</v>
      </c>
      <c r="L50" s="37"/>
      <c r="M50" s="96">
        <v>6212.9912791630004</v>
      </c>
      <c r="N50" s="38"/>
      <c r="O50" s="97">
        <v>50501292.0625</v>
      </c>
      <c r="P50" s="98"/>
      <c r="Q50" s="99">
        <v>369891584</v>
      </c>
      <c r="R50" s="98"/>
      <c r="S50" s="100">
        <v>621494188.94400001</v>
      </c>
      <c r="T50" s="66"/>
      <c r="U50" s="41">
        <v>116.912381896624</v>
      </c>
      <c r="V50" s="38"/>
      <c r="W50" s="126">
        <v>104531631877.12314</v>
      </c>
      <c r="X50" s="38"/>
      <c r="Y50" s="37">
        <v>21</v>
      </c>
      <c r="Z50" s="38"/>
      <c r="AA50" s="60">
        <v>13336.281096295401</v>
      </c>
      <c r="AB50" s="38"/>
      <c r="AC50" s="87">
        <v>5.2858700000000001</v>
      </c>
      <c r="AD50" s="101"/>
      <c r="AE50" s="80">
        <v>602.94026166248761</v>
      </c>
      <c r="AF50" s="101"/>
      <c r="AG50" s="115">
        <v>17692.002687607801</v>
      </c>
      <c r="AH50" s="38"/>
      <c r="AI50" s="16">
        <v>5151.9714439996997</v>
      </c>
      <c r="AJ50" s="38"/>
      <c r="AK50" s="37">
        <v>9608.5723629255008</v>
      </c>
      <c r="AL50" s="101"/>
      <c r="AM50" s="16">
        <v>2931.4588806826005</v>
      </c>
      <c r="AN50" s="101"/>
      <c r="AO50" s="102">
        <v>3191.8189947822498</v>
      </c>
      <c r="AP50" s="101"/>
      <c r="AQ50" s="80">
        <v>3.3861180000000002</v>
      </c>
      <c r="AR50" s="101"/>
      <c r="AS50" s="103">
        <v>102.91710563576299</v>
      </c>
      <c r="AT50" s="87"/>
      <c r="AU50" s="16">
        <v>55930014</v>
      </c>
      <c r="AV50" s="29"/>
      <c r="AW50" s="71"/>
    </row>
    <row r="51" spans="1:49" s="12" customFormat="1" x14ac:dyDescent="0.25">
      <c r="A51" s="29">
        <v>44713</v>
      </c>
      <c r="B51" s="6"/>
      <c r="C51" s="16">
        <v>210859642</v>
      </c>
      <c r="D51" s="4"/>
      <c r="E51" s="37">
        <v>99309825</v>
      </c>
      <c r="F51" s="105"/>
      <c r="G51" s="16">
        <v>29198275</v>
      </c>
      <c r="H51" s="38"/>
      <c r="I51" s="37">
        <v>82001082</v>
      </c>
      <c r="J51" s="37"/>
      <c r="K51" s="16">
        <v>27247.351373647001</v>
      </c>
      <c r="L51" s="37"/>
      <c r="M51" s="96">
        <v>2787.8350162810002</v>
      </c>
      <c r="N51" s="38"/>
      <c r="O51" s="97">
        <v>50409175.5625</v>
      </c>
      <c r="P51" s="98"/>
      <c r="Q51" s="99">
        <v>426625174</v>
      </c>
      <c r="R51" s="98"/>
      <c r="S51" s="100">
        <v>511513197.28875047</v>
      </c>
      <c r="T51" s="66"/>
      <c r="U51" s="41">
        <v>123.610258785369</v>
      </c>
      <c r="V51" s="38"/>
      <c r="W51" s="126">
        <v>126632860873.61722</v>
      </c>
      <c r="X51" s="38"/>
      <c r="Y51" s="37">
        <v>22</v>
      </c>
      <c r="Z51" s="38"/>
      <c r="AA51" s="60">
        <v>13347.1640727986</v>
      </c>
      <c r="AB51" s="38"/>
      <c r="AC51" s="87">
        <v>5.6020490000000001</v>
      </c>
      <c r="AD51" s="101"/>
      <c r="AE51" s="80">
        <v>590.61717368601899</v>
      </c>
      <c r="AF51" s="101"/>
      <c r="AG51" s="115">
        <v>17859.276658538001</v>
      </c>
      <c r="AH51" s="38"/>
      <c r="AI51" s="16">
        <v>5467.9303072153216</v>
      </c>
      <c r="AJ51" s="38"/>
      <c r="AK51" s="37">
        <v>9284.2010895446565</v>
      </c>
      <c r="AL51" s="101"/>
      <c r="AM51" s="16">
        <v>3107.1452617779978</v>
      </c>
      <c r="AN51" s="101"/>
      <c r="AO51" s="102">
        <v>3203.39453284212</v>
      </c>
      <c r="AP51" s="101"/>
      <c r="AQ51" s="80">
        <v>3.6903890000000001</v>
      </c>
      <c r="AR51" s="101"/>
      <c r="AS51" s="103">
        <v>99.618624100424398</v>
      </c>
      <c r="AT51" s="87"/>
      <c r="AU51" s="16">
        <v>88478879</v>
      </c>
      <c r="AV51" s="29"/>
      <c r="AW51" s="71"/>
    </row>
    <row r="52" spans="1:49" s="12" customFormat="1" x14ac:dyDescent="0.25">
      <c r="A52" s="29">
        <v>44682</v>
      </c>
      <c r="B52" s="6"/>
      <c r="C52" s="16">
        <v>156495698</v>
      </c>
      <c r="D52" s="4"/>
      <c r="E52" s="37">
        <v>71668111</v>
      </c>
      <c r="F52" s="105"/>
      <c r="G52" s="16">
        <v>24644337</v>
      </c>
      <c r="H52" s="38"/>
      <c r="I52" s="37">
        <v>60053260</v>
      </c>
      <c r="J52" s="37"/>
      <c r="K52" s="16">
        <v>26890.143803737999</v>
      </c>
      <c r="L52" s="37"/>
      <c r="M52" s="96">
        <v>5940.2214223720002</v>
      </c>
      <c r="N52" s="38"/>
      <c r="O52" s="97">
        <v>49652574.462499999</v>
      </c>
      <c r="P52" s="98"/>
      <c r="Q52" s="99">
        <v>488639863</v>
      </c>
      <c r="R52" s="98"/>
      <c r="S52" s="100">
        <v>578870855.12536597</v>
      </c>
      <c r="T52" s="66"/>
      <c r="U52" s="41">
        <v>111.664044794508</v>
      </c>
      <c r="V52" s="38"/>
      <c r="W52" s="126">
        <v>141064353302.61176</v>
      </c>
      <c r="X52" s="38"/>
      <c r="Y52" s="37">
        <v>22</v>
      </c>
      <c r="Z52" s="38"/>
      <c r="AA52" s="60">
        <v>13262.054690921699</v>
      </c>
      <c r="AB52" s="38"/>
      <c r="AC52" s="87">
        <v>5.7956029999999998</v>
      </c>
      <c r="AD52" s="101"/>
      <c r="AE52" s="80">
        <v>595.85285179030495</v>
      </c>
      <c r="AF52" s="101"/>
      <c r="AG52" s="115">
        <v>17274.224506981998</v>
      </c>
      <c r="AH52" s="38"/>
      <c r="AI52" s="16">
        <v>5335.9589102380796</v>
      </c>
      <c r="AJ52" s="38"/>
      <c r="AK52" s="37">
        <v>8957.9247694906499</v>
      </c>
      <c r="AL52" s="101"/>
      <c r="AM52" s="16">
        <v>2980.3408272532301</v>
      </c>
      <c r="AN52" s="101"/>
      <c r="AO52" s="102">
        <v>3217.1149110722499</v>
      </c>
      <c r="AP52" s="101"/>
      <c r="AQ52" s="80">
        <v>3.8206880000000001</v>
      </c>
      <c r="AR52" s="101"/>
      <c r="AS52" s="103">
        <v>108.10754293460199</v>
      </c>
      <c r="AT52" s="87"/>
      <c r="AU52" s="16">
        <v>64988368</v>
      </c>
      <c r="AV52" s="29"/>
      <c r="AW52" s="71"/>
    </row>
    <row r="53" spans="1:49" s="12" customFormat="1" x14ac:dyDescent="0.25">
      <c r="A53" s="29">
        <v>44652</v>
      </c>
      <c r="B53" s="6"/>
      <c r="C53" s="16">
        <v>136782169</v>
      </c>
      <c r="D53" s="4"/>
      <c r="E53" s="37">
        <v>58164910</v>
      </c>
      <c r="F53" s="105"/>
      <c r="G53" s="16">
        <v>29336286</v>
      </c>
      <c r="H53" s="38"/>
      <c r="I53" s="37">
        <v>49195047</v>
      </c>
      <c r="J53" s="37"/>
      <c r="K53" s="16">
        <v>27421.987522619998</v>
      </c>
      <c r="L53" s="37"/>
      <c r="M53" s="96">
        <v>6476.5277214830003</v>
      </c>
      <c r="N53" s="38"/>
      <c r="O53" s="97">
        <v>49936065.5625</v>
      </c>
      <c r="P53" s="98"/>
      <c r="Q53" s="99">
        <v>464090088</v>
      </c>
      <c r="R53" s="98"/>
      <c r="S53" s="100">
        <v>486373782.67199397</v>
      </c>
      <c r="T53" s="66"/>
      <c r="U53" s="41">
        <v>121.330370829025</v>
      </c>
      <c r="V53" s="38"/>
      <c r="W53" s="126">
        <v>129462308657.11147</v>
      </c>
      <c r="X53" s="38"/>
      <c r="Y53" s="37">
        <v>19</v>
      </c>
      <c r="Z53" s="38"/>
      <c r="AA53" s="60">
        <v>13401.823023860299</v>
      </c>
      <c r="AB53" s="38"/>
      <c r="AC53" s="87">
        <v>5.7409400000000002</v>
      </c>
      <c r="AD53" s="101"/>
      <c r="AE53" s="80">
        <v>591.45558629710604</v>
      </c>
      <c r="AF53" s="101"/>
      <c r="AG53" s="115">
        <v>17405.166123030041</v>
      </c>
      <c r="AH53" s="38"/>
      <c r="AI53" s="16">
        <v>5638.3240695640261</v>
      </c>
      <c r="AJ53" s="38"/>
      <c r="AK53" s="37">
        <v>8661.1316392156787</v>
      </c>
      <c r="AL53" s="101"/>
      <c r="AM53" s="16">
        <v>3105.7104142503372</v>
      </c>
      <c r="AN53" s="101"/>
      <c r="AO53" s="102">
        <v>3329.2378153489599</v>
      </c>
      <c r="AP53" s="101"/>
      <c r="AQ53" s="80">
        <v>3.629613</v>
      </c>
      <c r="AR53" s="101"/>
      <c r="AS53" s="103">
        <v>107.29486116700301</v>
      </c>
      <c r="AT53" s="87"/>
      <c r="AU53" s="16">
        <v>53753944</v>
      </c>
      <c r="AV53" s="29"/>
      <c r="AW53" s="71"/>
    </row>
    <row r="54" spans="1:49" s="12" customFormat="1" x14ac:dyDescent="0.25">
      <c r="A54" s="29">
        <v>44621</v>
      </c>
      <c r="B54" s="6"/>
      <c r="C54" s="16">
        <v>246187602</v>
      </c>
      <c r="D54" s="4"/>
      <c r="E54" s="37">
        <v>127944248</v>
      </c>
      <c r="F54" s="105"/>
      <c r="G54" s="16">
        <v>36679272</v>
      </c>
      <c r="H54" s="38"/>
      <c r="I54" s="37">
        <v>81303055</v>
      </c>
      <c r="J54" s="37"/>
      <c r="K54" s="16">
        <v>27162.212793481001</v>
      </c>
      <c r="L54" s="37"/>
      <c r="M54" s="96">
        <v>3768.7075925700001</v>
      </c>
      <c r="N54" s="38"/>
      <c r="O54" s="97">
        <v>52000248.450000003</v>
      </c>
      <c r="P54" s="98"/>
      <c r="Q54" s="99">
        <v>657203479</v>
      </c>
      <c r="R54" s="98"/>
      <c r="S54" s="100">
        <v>648503557.31910598</v>
      </c>
      <c r="T54" s="66"/>
      <c r="U54" s="41">
        <v>118.355848690359</v>
      </c>
      <c r="V54" s="38"/>
      <c r="W54" s="126">
        <v>217006937030.13763</v>
      </c>
      <c r="X54" s="38"/>
      <c r="Y54" s="37">
        <v>23</v>
      </c>
      <c r="Z54" s="38"/>
      <c r="AA54" s="60">
        <v>13196.426712509699</v>
      </c>
      <c r="AB54" s="38"/>
      <c r="AC54" s="87">
        <v>7.1822689999999998</v>
      </c>
      <c r="AD54" s="101"/>
      <c r="AE54" s="80">
        <v>590.626912287457</v>
      </c>
      <c r="AF54" s="101"/>
      <c r="AG54" s="115">
        <v>18778.516159935902</v>
      </c>
      <c r="AH54" s="38"/>
      <c r="AI54" s="16">
        <v>6511.0033906058297</v>
      </c>
      <c r="AJ54" s="38"/>
      <c r="AK54" s="37">
        <v>9252.6998490874394</v>
      </c>
      <c r="AL54" s="101"/>
      <c r="AM54" s="16">
        <v>3014.8129202425798</v>
      </c>
      <c r="AN54" s="101"/>
      <c r="AO54" s="102">
        <v>3271.1461697459799</v>
      </c>
      <c r="AP54" s="101"/>
      <c r="AQ54" s="80">
        <v>4.9335570000000004</v>
      </c>
      <c r="AR54" s="101"/>
      <c r="AS54" s="103">
        <v>111.64425840590999</v>
      </c>
      <c r="AT54" s="87"/>
      <c r="AU54" s="16">
        <v>118272554</v>
      </c>
      <c r="AV54" s="29"/>
      <c r="AW54" s="71"/>
    </row>
    <row r="55" spans="1:49" s="12" customFormat="1" x14ac:dyDescent="0.25">
      <c r="A55" s="29">
        <v>44593</v>
      </c>
      <c r="B55" s="6"/>
      <c r="C55" s="16">
        <v>166408470</v>
      </c>
      <c r="D55" s="4"/>
      <c r="E55" s="37">
        <v>78847757</v>
      </c>
      <c r="F55" s="105"/>
      <c r="G55" s="16">
        <v>21702394</v>
      </c>
      <c r="H55" s="38"/>
      <c r="I55" s="37">
        <v>65603114</v>
      </c>
      <c r="J55" s="37"/>
      <c r="K55" s="16">
        <v>25932.971477040999</v>
      </c>
      <c r="L55" s="37"/>
      <c r="M55" s="96">
        <v>2888.7553572930001</v>
      </c>
      <c r="N55" s="38"/>
      <c r="O55" s="97">
        <v>49931590.700000003</v>
      </c>
      <c r="P55" s="98"/>
      <c r="Q55" s="99">
        <v>733234426</v>
      </c>
      <c r="R55" s="98"/>
      <c r="S55" s="100">
        <v>386502495.474572</v>
      </c>
      <c r="T55" s="66"/>
      <c r="U55" s="41">
        <v>104.049376553863</v>
      </c>
      <c r="V55" s="38"/>
      <c r="W55" s="126">
        <v>172954124996.34802</v>
      </c>
      <c r="X55" s="38"/>
      <c r="Y55" s="37">
        <v>20</v>
      </c>
      <c r="Z55" s="38"/>
      <c r="AA55" s="60">
        <v>13372.7625342672</v>
      </c>
      <c r="AB55" s="38"/>
      <c r="AC55" s="87">
        <v>5.9914929999999993</v>
      </c>
      <c r="AD55" s="101"/>
      <c r="AE55" s="80">
        <v>573.15834935287705</v>
      </c>
      <c r="AF55" s="101"/>
      <c r="AG55" s="115">
        <v>16868.712987491112</v>
      </c>
      <c r="AH55" s="38"/>
      <c r="AI55" s="16">
        <v>5411.226887433967</v>
      </c>
      <c r="AJ55" s="38"/>
      <c r="AK55" s="37">
        <v>8720.1936052153596</v>
      </c>
      <c r="AL55" s="101"/>
      <c r="AM55" s="16">
        <v>2737.2924948417849</v>
      </c>
      <c r="AN55" s="101"/>
      <c r="AO55" s="102">
        <v>3337.3013262742302</v>
      </c>
      <c r="AP55" s="101"/>
      <c r="AQ55" s="80">
        <v>4.1151809999999998</v>
      </c>
      <c r="AR55" s="101"/>
      <c r="AS55" s="103">
        <v>110.73395510221999</v>
      </c>
      <c r="AT55" s="87"/>
      <c r="AU55" s="16">
        <v>74071236</v>
      </c>
      <c r="AV55" s="29"/>
      <c r="AW55" s="71"/>
    </row>
    <row r="56" spans="1:49" s="12" customFormat="1" x14ac:dyDescent="0.25">
      <c r="A56" s="29">
        <v>44562</v>
      </c>
      <c r="B56" s="6"/>
      <c r="C56" s="16">
        <v>133399407</v>
      </c>
      <c r="D56" s="4"/>
      <c r="E56" s="37">
        <v>65713434</v>
      </c>
      <c r="F56" s="105"/>
      <c r="G56" s="16">
        <v>22334529</v>
      </c>
      <c r="H56" s="38"/>
      <c r="I56" s="37">
        <v>45206443</v>
      </c>
      <c r="J56" s="37"/>
      <c r="K56" s="16">
        <v>24560.390138199</v>
      </c>
      <c r="L56" s="37"/>
      <c r="M56" s="96">
        <v>5801.8677885180005</v>
      </c>
      <c r="N56" s="38"/>
      <c r="O56" s="97">
        <v>54570957.262500003</v>
      </c>
      <c r="P56" s="98"/>
      <c r="Q56" s="99">
        <v>615623711</v>
      </c>
      <c r="R56" s="98"/>
      <c r="S56" s="100">
        <v>411549957.582883</v>
      </c>
      <c r="T56" s="66"/>
      <c r="U56" s="41">
        <v>101.819278573175</v>
      </c>
      <c r="V56" s="38"/>
      <c r="W56" s="126">
        <v>155767139510.24863</v>
      </c>
      <c r="X56" s="38"/>
      <c r="Y56" s="37">
        <v>21</v>
      </c>
      <c r="Z56" s="38"/>
      <c r="AA56" s="60">
        <v>13462.494112099699</v>
      </c>
      <c r="AB56" s="38"/>
      <c r="AC56" s="87">
        <v>5.942202</v>
      </c>
      <c r="AD56" s="101"/>
      <c r="AE56" s="80">
        <v>553.14732561131098</v>
      </c>
      <c r="AF56" s="101"/>
      <c r="AG56" s="115">
        <v>15534.145509559001</v>
      </c>
      <c r="AH56" s="38"/>
      <c r="AI56" s="16">
        <v>5397.31258807001</v>
      </c>
      <c r="AJ56" s="38"/>
      <c r="AK56" s="37">
        <v>7813.3600690187104</v>
      </c>
      <c r="AL56" s="101"/>
      <c r="AM56" s="16">
        <v>2323.4728524703196</v>
      </c>
      <c r="AN56" s="101"/>
      <c r="AO56" s="102">
        <v>3444.8410726915699</v>
      </c>
      <c r="AP56" s="101"/>
      <c r="AQ56" s="80">
        <v>4.1897909999999996</v>
      </c>
      <c r="AR56" s="101"/>
      <c r="AS56" s="103">
        <v>115.647370527578</v>
      </c>
      <c r="AT56" s="87"/>
      <c r="AU56" s="16">
        <v>60528214</v>
      </c>
      <c r="AV56" s="29"/>
      <c r="AW56" s="71"/>
    </row>
    <row r="57" spans="1:49" s="12" customFormat="1" x14ac:dyDescent="0.25">
      <c r="A57" s="29">
        <v>44531</v>
      </c>
      <c r="B57" s="6"/>
      <c r="C57" s="16">
        <v>146150870</v>
      </c>
      <c r="D57" s="4"/>
      <c r="E57" s="37">
        <v>74816866</v>
      </c>
      <c r="F57" s="105"/>
      <c r="G57" s="16">
        <v>24345624</v>
      </c>
      <c r="H57" s="38"/>
      <c r="I57" s="37">
        <v>46759374</v>
      </c>
      <c r="J57" s="37"/>
      <c r="K57" s="16">
        <v>20076.633922319001</v>
      </c>
      <c r="L57" s="37"/>
      <c r="M57" s="96">
        <v>3496.9311253350002</v>
      </c>
      <c r="N57" s="38"/>
      <c r="O57" s="97">
        <v>57265291.975000001</v>
      </c>
      <c r="P57" s="98"/>
      <c r="Q57" s="99">
        <v>627084649</v>
      </c>
      <c r="R57" s="98"/>
      <c r="S57" s="100">
        <v>450824501.740107</v>
      </c>
      <c r="T57" s="66"/>
      <c r="U57" s="41">
        <v>107.684858495529</v>
      </c>
      <c r="V57" s="38"/>
      <c r="W57" s="126">
        <v>130160237149.44</v>
      </c>
      <c r="X57" s="38"/>
      <c r="Y57" s="37">
        <v>21</v>
      </c>
      <c r="Z57" s="38"/>
      <c r="AA57" s="60">
        <v>13438.5770605736</v>
      </c>
      <c r="AB57" s="38"/>
      <c r="AC57" s="87">
        <v>6.0742950000000002</v>
      </c>
      <c r="AD57" s="101"/>
      <c r="AE57" s="80">
        <v>566.95071312692801</v>
      </c>
      <c r="AF57" s="101"/>
      <c r="AG57" s="115">
        <v>15315.9802110829</v>
      </c>
      <c r="AH57" s="38"/>
      <c r="AI57" s="16">
        <v>5151.47059946421</v>
      </c>
      <c r="AJ57" s="38"/>
      <c r="AK57" s="37">
        <v>7665.3661916635601</v>
      </c>
      <c r="AL57" s="101"/>
      <c r="AM57" s="16">
        <v>2499.14341995516</v>
      </c>
      <c r="AN57" s="101"/>
      <c r="AO57" s="102">
        <v>3437.6202289211101</v>
      </c>
      <c r="AP57" s="101"/>
      <c r="AQ57" s="80">
        <v>4.251544</v>
      </c>
      <c r="AR57" s="101"/>
      <c r="AS57" s="103">
        <v>117.871238863692</v>
      </c>
      <c r="AT57" s="87"/>
      <c r="AU57" s="16">
        <v>67220918</v>
      </c>
      <c r="AV57" s="29"/>
      <c r="AW57" s="71"/>
    </row>
    <row r="58" spans="1:49" s="12" customFormat="1" x14ac:dyDescent="0.25">
      <c r="A58" s="29">
        <v>44501</v>
      </c>
      <c r="B58" s="6"/>
      <c r="C58" s="16">
        <v>142601983</v>
      </c>
      <c r="D58" s="4"/>
      <c r="E58" s="37">
        <v>68708076</v>
      </c>
      <c r="F58" s="105"/>
      <c r="G58" s="16">
        <v>23537853</v>
      </c>
      <c r="H58" s="38"/>
      <c r="I58" s="37">
        <v>50295054</v>
      </c>
      <c r="J58" s="37"/>
      <c r="K58" s="16">
        <v>21255.169762969999</v>
      </c>
      <c r="L58" s="37"/>
      <c r="M58" s="96">
        <v>4934.6247246940002</v>
      </c>
      <c r="N58" s="38"/>
      <c r="O58" s="97">
        <v>53343243.899999999</v>
      </c>
      <c r="P58" s="98"/>
      <c r="Q58" s="99">
        <v>621936093</v>
      </c>
      <c r="R58" s="98"/>
      <c r="S58" s="100">
        <v>386435462.45324898</v>
      </c>
      <c r="T58" s="66"/>
      <c r="U58" s="41">
        <v>102.345084437785</v>
      </c>
      <c r="V58" s="38"/>
      <c r="W58" s="126">
        <v>160636673666.95999</v>
      </c>
      <c r="X58" s="38"/>
      <c r="Y58" s="37">
        <v>22</v>
      </c>
      <c r="Z58" s="38"/>
      <c r="AA58" s="60">
        <v>13464.543558945799</v>
      </c>
      <c r="AB58" s="38"/>
      <c r="AC58" s="87">
        <v>6.7691280000000003</v>
      </c>
      <c r="AD58" s="101"/>
      <c r="AE58" s="80">
        <v>578.12729576622701</v>
      </c>
      <c r="AF58" s="101"/>
      <c r="AG58" s="115">
        <v>15792.112295551</v>
      </c>
      <c r="AH58" s="38"/>
      <c r="AI58" s="16">
        <v>5283.61358608302</v>
      </c>
      <c r="AJ58" s="38"/>
      <c r="AK58" s="37">
        <v>7933.5015816033301</v>
      </c>
      <c r="AL58" s="101"/>
      <c r="AM58" s="16">
        <v>2574.9971278646599</v>
      </c>
      <c r="AN58" s="101"/>
      <c r="AO58" s="102">
        <v>3453.0822170541501</v>
      </c>
      <c r="AP58" s="101"/>
      <c r="AQ58" s="80">
        <v>4.251544</v>
      </c>
      <c r="AR58" s="101"/>
      <c r="AS58" s="103">
        <v>113.41630674914001</v>
      </c>
      <c r="AT58" s="87"/>
      <c r="AU58" s="16">
        <v>63964782</v>
      </c>
      <c r="AV58" s="29"/>
      <c r="AW58" s="71"/>
    </row>
    <row r="59" spans="1:49" s="12" customFormat="1" x14ac:dyDescent="0.25">
      <c r="A59" s="29">
        <v>44470</v>
      </c>
      <c r="B59" s="6"/>
      <c r="C59" s="16">
        <v>131824456</v>
      </c>
      <c r="D59" s="4"/>
      <c r="E59" s="37">
        <v>56918589</v>
      </c>
      <c r="F59" s="105"/>
      <c r="G59" s="16">
        <v>22548236</v>
      </c>
      <c r="H59" s="38"/>
      <c r="I59" s="37">
        <v>52224094</v>
      </c>
      <c r="J59" s="37"/>
      <c r="K59" s="16">
        <v>20498.657326690001</v>
      </c>
      <c r="L59" s="37"/>
      <c r="M59" s="96">
        <v>1099.9113444039999</v>
      </c>
      <c r="N59" s="38"/>
      <c r="O59" s="97">
        <v>53694037.487499997</v>
      </c>
      <c r="P59" s="98"/>
      <c r="Q59" s="99">
        <v>749824620</v>
      </c>
      <c r="R59" s="98"/>
      <c r="S59" s="100">
        <v>349614633.56389201</v>
      </c>
      <c r="T59" s="66"/>
      <c r="U59" s="41">
        <v>94.824627660884303</v>
      </c>
      <c r="V59" s="38"/>
      <c r="W59" s="126">
        <v>123488452212.8</v>
      </c>
      <c r="X59" s="38"/>
      <c r="Y59" s="37">
        <v>21</v>
      </c>
      <c r="Z59" s="38"/>
      <c r="AA59" s="60">
        <v>13208.0404674485</v>
      </c>
      <c r="AB59" s="38"/>
      <c r="AC59" s="87">
        <v>5.7971190000000004</v>
      </c>
      <c r="AD59" s="101"/>
      <c r="AE59" s="80">
        <v>560.74619855482104</v>
      </c>
      <c r="AF59" s="101"/>
      <c r="AG59" s="115">
        <v>14727.4577004987</v>
      </c>
      <c r="AH59" s="38"/>
      <c r="AI59" s="16">
        <v>5002.3831926700204</v>
      </c>
      <c r="AJ59" s="38"/>
      <c r="AK59" s="37">
        <v>7291.3885489090198</v>
      </c>
      <c r="AL59" s="101"/>
      <c r="AM59" s="16">
        <v>2433.6859589196802</v>
      </c>
      <c r="AN59" s="101"/>
      <c r="AO59" s="102">
        <v>3347.0991799243998</v>
      </c>
      <c r="AP59" s="101"/>
      <c r="AQ59" s="80">
        <v>3.667494</v>
      </c>
      <c r="AR59" s="101"/>
      <c r="AS59" s="103">
        <v>118.150041085149</v>
      </c>
      <c r="AT59" s="87"/>
      <c r="AU59" s="16">
        <v>53527686</v>
      </c>
      <c r="AV59" s="29"/>
      <c r="AW59" s="71"/>
    </row>
    <row r="60" spans="1:49" s="12" customFormat="1" x14ac:dyDescent="0.25">
      <c r="A60" s="29">
        <v>44440</v>
      </c>
      <c r="B60" s="6"/>
      <c r="C60" s="16">
        <v>179579128</v>
      </c>
      <c r="D60" s="4"/>
      <c r="E60" s="37">
        <v>84799590</v>
      </c>
      <c r="F60" s="105"/>
      <c r="G60" s="16">
        <v>29891981</v>
      </c>
      <c r="H60" s="38"/>
      <c r="I60" s="37">
        <v>64568104</v>
      </c>
      <c r="J60" s="37"/>
      <c r="K60" s="16">
        <v>20698.234330733001</v>
      </c>
      <c r="L60" s="37"/>
      <c r="M60" s="96">
        <v>4543.8531544520001</v>
      </c>
      <c r="N60" s="38"/>
      <c r="O60" s="97">
        <v>48573311.637500003</v>
      </c>
      <c r="P60" s="98"/>
      <c r="Q60" s="99">
        <v>722896369</v>
      </c>
      <c r="R60" s="98"/>
      <c r="S60" s="100">
        <v>255980122.476583</v>
      </c>
      <c r="T60" s="66"/>
      <c r="U60" s="41">
        <v>96.987890303801606</v>
      </c>
      <c r="V60" s="38"/>
      <c r="W60" s="126">
        <v>135105465391.17</v>
      </c>
      <c r="X60" s="38"/>
      <c r="Y60" s="37">
        <v>22</v>
      </c>
      <c r="Z60" s="38"/>
      <c r="AA60" s="60">
        <v>13223.2922346181</v>
      </c>
      <c r="AB60" s="38"/>
      <c r="AC60" s="87">
        <v>5.9106319999999997</v>
      </c>
      <c r="AD60" s="101"/>
      <c r="AE60" s="80">
        <v>549.29113944914377</v>
      </c>
      <c r="AF60" s="101"/>
      <c r="AG60" s="115">
        <v>14704.127020223101</v>
      </c>
      <c r="AH60" s="38"/>
      <c r="AI60" s="16">
        <v>5057.3508291783501</v>
      </c>
      <c r="AJ60" s="38"/>
      <c r="AK60" s="37">
        <v>7361.3558439167</v>
      </c>
      <c r="AL60" s="101"/>
      <c r="AM60" s="16">
        <v>2285.4203471279998</v>
      </c>
      <c r="AN60" s="101"/>
      <c r="AO60" s="102">
        <v>3379.23578055597</v>
      </c>
      <c r="AP60" s="101"/>
      <c r="AQ60" s="80">
        <v>3.4933939999999999</v>
      </c>
      <c r="AR60" s="101"/>
      <c r="AS60" s="103">
        <v>113.831636342832</v>
      </c>
      <c r="AT60" s="87"/>
      <c r="AU60" s="16">
        <v>77290208</v>
      </c>
      <c r="AV60" s="29"/>
      <c r="AW60" s="71"/>
    </row>
    <row r="61" spans="1:49" s="12" customFormat="1" x14ac:dyDescent="0.25">
      <c r="A61" s="29">
        <v>44409</v>
      </c>
      <c r="B61" s="6"/>
      <c r="C61" s="16">
        <v>101406841</v>
      </c>
      <c r="D61" s="4"/>
      <c r="E61" s="37">
        <v>47025988</v>
      </c>
      <c r="F61" s="105"/>
      <c r="G61" s="16">
        <v>16612935</v>
      </c>
      <c r="H61" s="38"/>
      <c r="I61" s="37">
        <v>37646995</v>
      </c>
      <c r="J61" s="37"/>
      <c r="K61" s="16">
        <v>20611.553750011</v>
      </c>
      <c r="L61" s="37"/>
      <c r="M61" s="96">
        <v>1514.037050745</v>
      </c>
      <c r="N61" s="38"/>
      <c r="O61" s="97">
        <v>50424380.299999997</v>
      </c>
      <c r="P61" s="98"/>
      <c r="Q61" s="99">
        <v>478462256</v>
      </c>
      <c r="R61" s="98"/>
      <c r="S61" s="100">
        <v>182109425.67199999</v>
      </c>
      <c r="T61" s="66"/>
      <c r="U61" s="41">
        <v>84.078975276546103</v>
      </c>
      <c r="V61" s="38"/>
      <c r="W61" s="126">
        <v>110638617488.01001</v>
      </c>
      <c r="X61" s="38"/>
      <c r="Y61" s="37">
        <v>22</v>
      </c>
      <c r="Z61" s="38"/>
      <c r="AA61" s="60">
        <v>13168.1644153825</v>
      </c>
      <c r="AB61" s="38"/>
      <c r="AC61" s="87">
        <v>5.4284939999999997</v>
      </c>
      <c r="AD61" s="101"/>
      <c r="AE61" s="80">
        <v>552.31342657964399</v>
      </c>
      <c r="AF61" s="101"/>
      <c r="AG61" s="115">
        <v>12102.600322298422</v>
      </c>
      <c r="AH61" s="38"/>
      <c r="AI61" s="16">
        <v>3796.8912700487172</v>
      </c>
      <c r="AJ61" s="38"/>
      <c r="AK61" s="37">
        <v>5978.9697966642216</v>
      </c>
      <c r="AL61" s="101"/>
      <c r="AM61" s="16">
        <v>2326.7392555854831</v>
      </c>
      <c r="AN61" s="101"/>
      <c r="AO61" s="102">
        <v>3337.7095446247899</v>
      </c>
      <c r="AP61" s="101"/>
      <c r="AQ61" s="80">
        <v>3.3229349999999998</v>
      </c>
      <c r="AR61" s="101"/>
      <c r="AS61" s="103">
        <v>118.69963045526397</v>
      </c>
      <c r="AT61" s="87"/>
      <c r="AU61" s="16">
        <v>43595325</v>
      </c>
      <c r="AV61" s="29"/>
      <c r="AW61" s="71"/>
    </row>
    <row r="62" spans="1:49" s="12" customFormat="1" x14ac:dyDescent="0.25">
      <c r="A62" s="29">
        <v>44378</v>
      </c>
      <c r="B62" s="6"/>
      <c r="C62" s="16">
        <v>110385718</v>
      </c>
      <c r="D62" s="4"/>
      <c r="E62" s="37">
        <v>53925725</v>
      </c>
      <c r="F62" s="105"/>
      <c r="G62" s="16">
        <v>17828482</v>
      </c>
      <c r="H62" s="38"/>
      <c r="I62" s="37">
        <v>38504911</v>
      </c>
      <c r="J62" s="37"/>
      <c r="K62" s="16">
        <v>20423.498295813999</v>
      </c>
      <c r="L62" s="37"/>
      <c r="M62" s="96">
        <v>4830.2760979040004</v>
      </c>
      <c r="N62" s="38"/>
      <c r="O62" s="97">
        <v>50803477.8125</v>
      </c>
      <c r="P62" s="98"/>
      <c r="Q62" s="99">
        <v>382857217</v>
      </c>
      <c r="R62" s="98"/>
      <c r="S62" s="100">
        <v>190651779.9472</v>
      </c>
      <c r="T62" s="66"/>
      <c r="U62" s="41">
        <v>86.937440574547296</v>
      </c>
      <c r="V62" s="38"/>
      <c r="W62" s="126">
        <v>119472765239.38</v>
      </c>
      <c r="X62" s="38"/>
      <c r="Y62" s="37">
        <v>22</v>
      </c>
      <c r="Z62" s="38"/>
      <c r="AA62" s="60">
        <v>13099.493528868799</v>
      </c>
      <c r="AB62" s="38"/>
      <c r="AC62" s="87">
        <v>5.8086359999999999</v>
      </c>
      <c r="AD62" s="101"/>
      <c r="AE62" s="80">
        <v>550.68989539021004</v>
      </c>
      <c r="AF62" s="101"/>
      <c r="AG62" s="115">
        <v>13337.4592689622</v>
      </c>
      <c r="AH62" s="38"/>
      <c r="AI62" s="16">
        <v>4257.7603627732396</v>
      </c>
      <c r="AJ62" s="38"/>
      <c r="AK62" s="37">
        <v>6835.7417178383603</v>
      </c>
      <c r="AL62" s="101"/>
      <c r="AM62" s="16">
        <v>2243.9571883506501</v>
      </c>
      <c r="AN62" s="101"/>
      <c r="AO62" s="102">
        <v>3280.24471993513</v>
      </c>
      <c r="AP62" s="101"/>
      <c r="AQ62" s="80">
        <v>3.5414210000000002</v>
      </c>
      <c r="AR62" s="101"/>
      <c r="AS62" s="103">
        <v>116.480595375871</v>
      </c>
      <c r="AT62" s="87"/>
      <c r="AU62" s="16">
        <v>50875742</v>
      </c>
      <c r="AV62" s="29"/>
      <c r="AW62" s="71"/>
    </row>
    <row r="63" spans="1:49" s="12" customFormat="1" x14ac:dyDescent="0.25">
      <c r="A63" s="29">
        <v>44348</v>
      </c>
      <c r="B63" s="6"/>
      <c r="C63" s="16">
        <v>167682278</v>
      </c>
      <c r="D63" s="4"/>
      <c r="E63" s="37">
        <v>77881559</v>
      </c>
      <c r="F63" s="105"/>
      <c r="G63" s="16">
        <v>31823668</v>
      </c>
      <c r="H63" s="38"/>
      <c r="I63" s="37">
        <v>57840217</v>
      </c>
      <c r="J63" s="37"/>
      <c r="K63" s="16">
        <v>22484.382353683999</v>
      </c>
      <c r="L63" s="37"/>
      <c r="M63" s="96">
        <v>3536.5901145759999</v>
      </c>
      <c r="N63" s="38"/>
      <c r="O63" s="97">
        <v>47814431.875</v>
      </c>
      <c r="P63" s="98"/>
      <c r="Q63" s="99">
        <v>517358836</v>
      </c>
      <c r="R63" s="98"/>
      <c r="S63" s="100">
        <v>182182208.62332201</v>
      </c>
      <c r="T63" s="66"/>
      <c r="U63" s="41">
        <v>97.790476616162593</v>
      </c>
      <c r="V63" s="38"/>
      <c r="W63" s="126">
        <v>123522432426.03</v>
      </c>
      <c r="X63" s="38"/>
      <c r="Y63" s="37">
        <v>22</v>
      </c>
      <c r="Z63" s="38"/>
      <c r="AA63" s="60">
        <v>13039.9462961507</v>
      </c>
      <c r="AB63" s="38"/>
      <c r="AC63" s="87">
        <v>6.1874880000000001</v>
      </c>
      <c r="AD63" s="101"/>
      <c r="AE63" s="80">
        <v>547.60315792607105</v>
      </c>
      <c r="AF63" s="101"/>
      <c r="AG63" s="115">
        <v>14034.4941606183</v>
      </c>
      <c r="AH63" s="38"/>
      <c r="AI63" s="16">
        <v>4752.5660469920103</v>
      </c>
      <c r="AJ63" s="38"/>
      <c r="AK63" s="37">
        <v>6801.2207604873402</v>
      </c>
      <c r="AL63" s="101"/>
      <c r="AM63" s="16">
        <v>2480.7073531390001</v>
      </c>
      <c r="AN63" s="101"/>
      <c r="AO63" s="102">
        <v>3234.2254111582902</v>
      </c>
      <c r="AP63" s="101"/>
      <c r="AQ63" s="80">
        <v>3.4296949999999997</v>
      </c>
      <c r="AR63" s="101"/>
      <c r="AS63" s="103">
        <v>115.60329810763901</v>
      </c>
      <c r="AT63" s="87"/>
      <c r="AU63" s="16">
        <v>71123773</v>
      </c>
      <c r="AV63" s="29"/>
      <c r="AW63" s="71"/>
    </row>
    <row r="64" spans="1:49" s="12" customFormat="1" x14ac:dyDescent="0.25">
      <c r="A64" s="29">
        <v>44317</v>
      </c>
      <c r="B64" s="6"/>
      <c r="C64" s="16">
        <v>137430549</v>
      </c>
      <c r="D64" s="4"/>
      <c r="E64" s="37">
        <v>60526324</v>
      </c>
      <c r="F64" s="105"/>
      <c r="G64" s="16">
        <v>27215643</v>
      </c>
      <c r="H64" s="38"/>
      <c r="I64" s="37">
        <v>49536083</v>
      </c>
      <c r="J64" s="37"/>
      <c r="K64" s="16">
        <v>21743.676632641</v>
      </c>
      <c r="L64" s="37"/>
      <c r="M64" s="96">
        <v>2853.139860452</v>
      </c>
      <c r="N64" s="38"/>
      <c r="O64" s="97">
        <v>52735709.850000001</v>
      </c>
      <c r="P64" s="98"/>
      <c r="Q64" s="99">
        <v>512569245</v>
      </c>
      <c r="R64" s="98"/>
      <c r="S64" s="100">
        <v>220509368.30692899</v>
      </c>
      <c r="T64" s="66"/>
      <c r="U64" s="41">
        <v>85.042573195638099</v>
      </c>
      <c r="V64" s="38"/>
      <c r="W64" s="126">
        <v>132385452298.38</v>
      </c>
      <c r="X64" s="38"/>
      <c r="Y64" s="37">
        <v>20</v>
      </c>
      <c r="Z64" s="38"/>
      <c r="AA64" s="119">
        <v>12818.9217928616</v>
      </c>
      <c r="AB64" s="120"/>
      <c r="AC64" s="121">
        <v>5.9494280000000002</v>
      </c>
      <c r="AD64" s="101"/>
      <c r="AE64" s="80">
        <v>542.79076705656496</v>
      </c>
      <c r="AF64" s="101"/>
      <c r="AG64" s="115">
        <v>13555.9047077839</v>
      </c>
      <c r="AH64" s="38"/>
      <c r="AI64" s="16">
        <v>4899.6041005864799</v>
      </c>
      <c r="AJ64" s="38"/>
      <c r="AK64" s="37">
        <v>6254.47640249096</v>
      </c>
      <c r="AL64" s="101"/>
      <c r="AM64" s="16">
        <v>2401.82420470646</v>
      </c>
      <c r="AN64" s="101"/>
      <c r="AO64" s="122">
        <v>3151.17773507333</v>
      </c>
      <c r="AP64" s="123"/>
      <c r="AQ64" s="124">
        <v>3.3253659999999998</v>
      </c>
      <c r="AR64" s="101"/>
      <c r="AS64" s="103">
        <v>113.79133045710699</v>
      </c>
      <c r="AT64" s="87"/>
      <c r="AU64" s="16">
        <v>57389692</v>
      </c>
      <c r="AV64" s="29"/>
      <c r="AW64" s="71"/>
    </row>
    <row r="65" spans="1:49" s="12" customFormat="1" x14ac:dyDescent="0.25">
      <c r="A65" s="29">
        <v>44287</v>
      </c>
      <c r="B65" s="6"/>
      <c r="C65" s="16">
        <v>119723622</v>
      </c>
      <c r="D65" s="4"/>
      <c r="E65" s="37">
        <v>51231408</v>
      </c>
      <c r="F65" s="105"/>
      <c r="G65" s="16">
        <v>27797816</v>
      </c>
      <c r="H65" s="38"/>
      <c r="I65" s="37">
        <v>40664853</v>
      </c>
      <c r="J65" s="37"/>
      <c r="K65" s="16">
        <v>23033.860371122999</v>
      </c>
      <c r="L65" s="37"/>
      <c r="M65" s="96">
        <v>3330.4912813340002</v>
      </c>
      <c r="N65" s="38"/>
      <c r="O65" s="97">
        <v>51664299.875</v>
      </c>
      <c r="P65" s="98"/>
      <c r="Q65" s="99">
        <v>545879461</v>
      </c>
      <c r="R65" s="98"/>
      <c r="S65" s="100">
        <v>221214886.16800001</v>
      </c>
      <c r="T65" s="66"/>
      <c r="U65" s="41">
        <v>88.515803614585494</v>
      </c>
      <c r="V65" s="38"/>
      <c r="W65" s="126">
        <v>122454680402.64</v>
      </c>
      <c r="X65" s="38"/>
      <c r="Y65" s="37">
        <v>20</v>
      </c>
      <c r="Z65" s="38"/>
      <c r="AA65" s="119">
        <v>12784.6645539082</v>
      </c>
      <c r="AB65" s="120"/>
      <c r="AC65" s="121">
        <v>6.0774170000000005</v>
      </c>
      <c r="AD65" s="101"/>
      <c r="AE65" s="80">
        <v>545.95938491550601</v>
      </c>
      <c r="AF65" s="101"/>
      <c r="AG65" s="115">
        <v>14577.4659590467</v>
      </c>
      <c r="AH65" s="38"/>
      <c r="AI65" s="16">
        <v>5175.8262501293402</v>
      </c>
      <c r="AJ65" s="38"/>
      <c r="AK65" s="37">
        <v>6743.2410800599901</v>
      </c>
      <c r="AL65" s="101"/>
      <c r="AM65" s="16">
        <v>2658.3986288573301</v>
      </c>
      <c r="AN65" s="101"/>
      <c r="AO65" s="122">
        <v>3136.8190706219798</v>
      </c>
      <c r="AP65" s="123"/>
      <c r="AQ65" s="124">
        <v>3.4873299999999996</v>
      </c>
      <c r="AR65" s="101"/>
      <c r="AS65" s="103">
        <v>110.130688912702</v>
      </c>
      <c r="AT65" s="87"/>
      <c r="AU65" s="16">
        <v>48956172</v>
      </c>
      <c r="AV65" s="29"/>
      <c r="AW65" s="71"/>
    </row>
    <row r="66" spans="1:49" s="12" customFormat="1" x14ac:dyDescent="0.25">
      <c r="A66" s="29">
        <v>44256</v>
      </c>
      <c r="B66" s="6"/>
      <c r="C66" s="16">
        <v>194990710</v>
      </c>
      <c r="D66" s="4"/>
      <c r="E66" s="37">
        <v>93759488</v>
      </c>
      <c r="F66" s="105"/>
      <c r="G66" s="16">
        <v>34726296</v>
      </c>
      <c r="H66" s="38"/>
      <c r="I66" s="37">
        <v>66071167</v>
      </c>
      <c r="J66" s="37"/>
      <c r="K66" s="16">
        <v>21226.20186542</v>
      </c>
      <c r="L66" s="37"/>
      <c r="M66" s="96">
        <v>4154.9568460520004</v>
      </c>
      <c r="N66" s="38"/>
      <c r="O66" s="97">
        <v>55943468.875</v>
      </c>
      <c r="P66" s="98"/>
      <c r="Q66" s="99">
        <v>581584235</v>
      </c>
      <c r="R66" s="98"/>
      <c r="S66" s="100">
        <v>209612267.00479999</v>
      </c>
      <c r="T66" s="66"/>
      <c r="U66" s="41">
        <v>96.718604691833903</v>
      </c>
      <c r="V66" s="38"/>
      <c r="W66" s="126">
        <v>174747945735.20999</v>
      </c>
      <c r="X66" s="38"/>
      <c r="Y66" s="37">
        <v>23</v>
      </c>
      <c r="Z66" s="38"/>
      <c r="AA66" s="119">
        <v>12715.780997502399</v>
      </c>
      <c r="AB66" s="120"/>
      <c r="AC66" s="121">
        <v>8.2853290000000008</v>
      </c>
      <c r="AD66" s="101"/>
      <c r="AE66" s="80">
        <v>531.17670641745201</v>
      </c>
      <c r="AF66" s="101"/>
      <c r="AG66" s="115">
        <v>15918.550833933899</v>
      </c>
      <c r="AH66" s="38"/>
      <c r="AI66" s="16">
        <v>5498.4405660493903</v>
      </c>
      <c r="AJ66" s="38"/>
      <c r="AK66" s="37">
        <v>7092.9719166474497</v>
      </c>
      <c r="AL66" s="101"/>
      <c r="AM66" s="16">
        <v>3327.1383512370999</v>
      </c>
      <c r="AN66" s="101"/>
      <c r="AO66" s="122">
        <v>3078.2376283696099</v>
      </c>
      <c r="AP66" s="123"/>
      <c r="AQ66" s="124">
        <v>4.1189520000000002</v>
      </c>
      <c r="AR66" s="101"/>
      <c r="AS66" s="103">
        <v>108.781392679337</v>
      </c>
      <c r="AT66" s="87"/>
      <c r="AU66" s="16">
        <v>86672687</v>
      </c>
      <c r="AV66" s="29"/>
      <c r="AW66" s="71"/>
    </row>
    <row r="67" spans="1:49" s="12" customFormat="1" x14ac:dyDescent="0.25">
      <c r="A67" s="29">
        <v>44228</v>
      </c>
      <c r="B67" s="6"/>
      <c r="C67" s="16">
        <v>141968593</v>
      </c>
      <c r="D67" s="4"/>
      <c r="E67" s="37">
        <v>61664028</v>
      </c>
      <c r="F67" s="105"/>
      <c r="G67" s="16">
        <v>24533852</v>
      </c>
      <c r="H67" s="38"/>
      <c r="I67" s="37">
        <v>55492402</v>
      </c>
      <c r="J67" s="37"/>
      <c r="K67" s="16">
        <v>19902.725850537001</v>
      </c>
      <c r="L67" s="37"/>
      <c r="M67" s="96">
        <v>3270.5071359379999</v>
      </c>
      <c r="N67" s="38"/>
      <c r="O67" s="97">
        <v>52483266.924999997</v>
      </c>
      <c r="P67" s="98"/>
      <c r="Q67" s="99">
        <v>571239883</v>
      </c>
      <c r="R67" s="98"/>
      <c r="S67" s="100">
        <v>243507221.24801001</v>
      </c>
      <c r="T67" s="66"/>
      <c r="U67" s="41">
        <v>89.659227816929103</v>
      </c>
      <c r="V67" s="38"/>
      <c r="W67" s="126">
        <v>132765690048.95999</v>
      </c>
      <c r="X67" s="38"/>
      <c r="Y67" s="37">
        <v>20</v>
      </c>
      <c r="Z67" s="38"/>
      <c r="AA67" s="119">
        <v>12528.9919950238</v>
      </c>
      <c r="AB67" s="120"/>
      <c r="AC67" s="121">
        <v>7.9398929999999996</v>
      </c>
      <c r="AD67" s="101"/>
      <c r="AE67" s="80">
        <v>522.37700190736598</v>
      </c>
      <c r="AF67" s="101"/>
      <c r="AG67" s="115">
        <v>15323.019488510001</v>
      </c>
      <c r="AH67" s="38"/>
      <c r="AI67" s="16">
        <v>5691.1646426021498</v>
      </c>
      <c r="AJ67" s="38"/>
      <c r="AK67" s="37">
        <v>6757.1735084932398</v>
      </c>
      <c r="AL67" s="101"/>
      <c r="AM67" s="16">
        <v>2874.68133741464</v>
      </c>
      <c r="AN67" s="101"/>
      <c r="AO67" s="122">
        <v>3036.58944327884</v>
      </c>
      <c r="AP67" s="123"/>
      <c r="AQ67" s="124">
        <v>3.6778660000000003</v>
      </c>
      <c r="AR67" s="101"/>
      <c r="AS67" s="103">
        <v>101.912643767362</v>
      </c>
      <c r="AT67" s="87"/>
      <c r="AU67" s="16">
        <v>58720029</v>
      </c>
      <c r="AV67" s="29"/>
      <c r="AW67" s="71"/>
    </row>
    <row r="68" spans="1:49" s="12" customFormat="1" x14ac:dyDescent="0.25">
      <c r="A68" s="29">
        <v>44197</v>
      </c>
      <c r="B68" s="6"/>
      <c r="C68" s="16">
        <v>129549077</v>
      </c>
      <c r="D68" s="4"/>
      <c r="E68" s="37">
        <v>61815158</v>
      </c>
      <c r="F68" s="105"/>
      <c r="G68" s="16">
        <v>23943964</v>
      </c>
      <c r="H68" s="38"/>
      <c r="I68" s="37">
        <v>43594507</v>
      </c>
      <c r="J68" s="37"/>
      <c r="K68" s="16">
        <v>20389.620591291001</v>
      </c>
      <c r="L68" s="37"/>
      <c r="M68" s="96">
        <v>4983.8124535059997</v>
      </c>
      <c r="N68" s="38"/>
      <c r="O68" s="97">
        <v>54748096.475000001</v>
      </c>
      <c r="P68" s="98"/>
      <c r="Q68" s="99">
        <v>464536263</v>
      </c>
      <c r="R68" s="98"/>
      <c r="S68" s="100">
        <v>249417831.18560001</v>
      </c>
      <c r="T68" s="66"/>
      <c r="U68" s="41">
        <v>88.3296146660972</v>
      </c>
      <c r="V68" s="38"/>
      <c r="W68" s="126">
        <v>144536634291.34</v>
      </c>
      <c r="X68" s="38"/>
      <c r="Y68" s="37">
        <v>20</v>
      </c>
      <c r="Z68" s="38"/>
      <c r="AA68" s="119">
        <v>12363.2293532041</v>
      </c>
      <c r="AB68" s="120"/>
      <c r="AC68" s="121">
        <v>6.8108690000000003</v>
      </c>
      <c r="AD68" s="101"/>
      <c r="AE68" s="80">
        <v>503.99696116624398</v>
      </c>
      <c r="AF68" s="101"/>
      <c r="AG68" s="115">
        <v>14129.5955259613</v>
      </c>
      <c r="AH68" s="38"/>
      <c r="AI68" s="16">
        <v>5000.0834307426003</v>
      </c>
      <c r="AJ68" s="38"/>
      <c r="AK68" s="37">
        <v>6614.6501960458299</v>
      </c>
      <c r="AL68" s="101"/>
      <c r="AM68" s="16">
        <v>2514.8618991728999</v>
      </c>
      <c r="AN68" s="101"/>
      <c r="AO68" s="122">
        <v>2964.9541282248501</v>
      </c>
      <c r="AP68" s="123"/>
      <c r="AQ68" s="124">
        <v>3.4549400000000006</v>
      </c>
      <c r="AR68" s="101"/>
      <c r="AS68" s="103">
        <v>99.020944299470003</v>
      </c>
      <c r="AT68" s="87"/>
      <c r="AU68" s="16">
        <v>58371457</v>
      </c>
      <c r="AV68" s="29"/>
      <c r="AW68" s="71"/>
    </row>
    <row r="69" spans="1:49" s="12" customFormat="1" x14ac:dyDescent="0.25">
      <c r="A69" s="29">
        <v>44166</v>
      </c>
      <c r="B69" s="6"/>
      <c r="C69" s="16">
        <v>148925272</v>
      </c>
      <c r="D69" s="4"/>
      <c r="E69" s="37">
        <v>78028397</v>
      </c>
      <c r="F69" s="105"/>
      <c r="G69" s="16">
        <v>24121753</v>
      </c>
      <c r="H69" s="38"/>
      <c r="I69" s="37">
        <v>46576403</v>
      </c>
      <c r="J69" s="37"/>
      <c r="K69" s="16">
        <v>16580.013003091</v>
      </c>
      <c r="L69" s="37"/>
      <c r="M69" s="96">
        <v>2410.1511628389999</v>
      </c>
      <c r="N69" s="38"/>
      <c r="O69" s="97">
        <v>55806856.5625</v>
      </c>
      <c r="P69" s="98"/>
      <c r="Q69" s="99">
        <v>505382339</v>
      </c>
      <c r="R69" s="98"/>
      <c r="S69" s="100">
        <v>205568756.43200001</v>
      </c>
      <c r="T69" s="66"/>
      <c r="U69" s="41">
        <v>96.845667126168806</v>
      </c>
      <c r="V69" s="38"/>
      <c r="W69" s="126">
        <v>122684077111.08</v>
      </c>
      <c r="X69" s="38"/>
      <c r="Y69" s="37">
        <v>20</v>
      </c>
      <c r="Z69" s="38"/>
      <c r="AA69" s="60">
        <v>12226.321407220001</v>
      </c>
      <c r="AB69" s="38"/>
      <c r="AC69" s="87">
        <v>6.4675529999999997</v>
      </c>
      <c r="AD69" s="101"/>
      <c r="AE69" s="80">
        <v>509.75759835878398</v>
      </c>
      <c r="AF69" s="101"/>
      <c r="AG69" s="115">
        <v>14045.1180175549</v>
      </c>
      <c r="AH69" s="38"/>
      <c r="AI69" s="16">
        <v>5299.3837499090596</v>
      </c>
      <c r="AJ69" s="38"/>
      <c r="AK69" s="37">
        <v>5806.14997498292</v>
      </c>
      <c r="AL69" s="101"/>
      <c r="AM69" s="16">
        <v>2939.5842926629198</v>
      </c>
      <c r="AN69" s="101"/>
      <c r="AO69" s="102">
        <v>2955.6854717308902</v>
      </c>
      <c r="AP69" s="101"/>
      <c r="AQ69" s="80">
        <v>3.878806</v>
      </c>
      <c r="AR69" s="101"/>
      <c r="AS69" s="103">
        <v>100.406349768965</v>
      </c>
      <c r="AT69" s="87"/>
      <c r="AU69" s="16">
        <v>71013757</v>
      </c>
      <c r="AV69" s="29"/>
      <c r="AW69" s="71"/>
    </row>
    <row r="70" spans="1:49" s="12" customFormat="1" x14ac:dyDescent="0.25">
      <c r="A70" s="29">
        <v>44136</v>
      </c>
      <c r="B70" s="6"/>
      <c r="C70" s="16">
        <v>149531246</v>
      </c>
      <c r="D70" s="4"/>
      <c r="E70" s="37">
        <v>84899782</v>
      </c>
      <c r="F70" s="105"/>
      <c r="G70" s="16">
        <v>23975877</v>
      </c>
      <c r="H70" s="38"/>
      <c r="I70" s="37">
        <v>39944926</v>
      </c>
      <c r="J70" s="37"/>
      <c r="K70" s="16">
        <v>18535.302035600998</v>
      </c>
      <c r="L70" s="37"/>
      <c r="M70" s="96">
        <v>3641.7451933769999</v>
      </c>
      <c r="N70" s="38"/>
      <c r="O70" s="97">
        <v>52428533.487499997</v>
      </c>
      <c r="P70" s="98"/>
      <c r="Q70" s="99">
        <v>596975359</v>
      </c>
      <c r="R70" s="98"/>
      <c r="S70" s="100">
        <v>200728586.5984</v>
      </c>
      <c r="T70" s="66"/>
      <c r="U70" s="41">
        <v>88.965914105094896</v>
      </c>
      <c r="V70" s="38"/>
      <c r="W70" s="126">
        <v>155905266979.25</v>
      </c>
      <c r="X70" s="38"/>
      <c r="Y70" s="37">
        <v>21</v>
      </c>
      <c r="Z70" s="38"/>
      <c r="AA70" s="60">
        <v>12131.362486866999</v>
      </c>
      <c r="AB70" s="38"/>
      <c r="AC70" s="87">
        <v>5.9575849999999999</v>
      </c>
      <c r="AD70" s="101"/>
      <c r="AE70" s="80">
        <v>527.08958534613498</v>
      </c>
      <c r="AF70" s="101"/>
      <c r="AG70" s="115">
        <v>13978.756537669</v>
      </c>
      <c r="AH70" s="38"/>
      <c r="AI70" s="16">
        <v>4934.7868870360098</v>
      </c>
      <c r="AJ70" s="38"/>
      <c r="AK70" s="37">
        <v>6446.7985231703497</v>
      </c>
      <c r="AL70" s="101"/>
      <c r="AM70" s="16">
        <v>2597.17112746267</v>
      </c>
      <c r="AN70" s="101"/>
      <c r="AO70" s="102">
        <v>2871.8383548376601</v>
      </c>
      <c r="AP70" s="101"/>
      <c r="AQ70" s="80">
        <v>3.6681469999999998</v>
      </c>
      <c r="AR70" s="101"/>
      <c r="AS70" s="103">
        <v>96.652704075889289</v>
      </c>
      <c r="AT70" s="87"/>
      <c r="AU70" s="16">
        <v>80245806</v>
      </c>
      <c r="AV70" s="29"/>
      <c r="AW70" s="71"/>
    </row>
    <row r="71" spans="1:49" s="12" customFormat="1" x14ac:dyDescent="0.25">
      <c r="A71" s="29">
        <v>44105</v>
      </c>
      <c r="B71" s="6"/>
      <c r="C71" s="16">
        <v>125969981</v>
      </c>
      <c r="D71" s="4"/>
      <c r="E71" s="37">
        <v>65941964</v>
      </c>
      <c r="F71" s="105"/>
      <c r="G71" s="16">
        <v>19790112</v>
      </c>
      <c r="H71" s="38"/>
      <c r="I71" s="37">
        <v>40073794</v>
      </c>
      <c r="J71" s="37"/>
      <c r="K71" s="16">
        <v>19013.4780631719</v>
      </c>
      <c r="L71" s="37"/>
      <c r="M71" s="96">
        <v>2717.9579452530002</v>
      </c>
      <c r="N71" s="38"/>
      <c r="O71" s="97">
        <v>53792953.325000003</v>
      </c>
      <c r="P71" s="98"/>
      <c r="Q71" s="99">
        <v>570555898</v>
      </c>
      <c r="R71" s="98"/>
      <c r="S71" s="100">
        <v>187922486.233603</v>
      </c>
      <c r="T71" s="66"/>
      <c r="U71" s="41">
        <v>79.020971189213796</v>
      </c>
      <c r="V71" s="38"/>
      <c r="W71" s="126">
        <v>123733867190.78</v>
      </c>
      <c r="X71" s="38"/>
      <c r="Y71" s="37">
        <v>22</v>
      </c>
      <c r="Z71" s="38"/>
      <c r="AA71" s="60">
        <v>12123.9708375514</v>
      </c>
      <c r="AB71" s="38"/>
      <c r="AC71" s="87">
        <v>5.466761</v>
      </c>
      <c r="AD71" s="101"/>
      <c r="AE71" s="80">
        <v>515.87737385109699</v>
      </c>
      <c r="AF71" s="101"/>
      <c r="AG71" s="115">
        <v>13217.3152146252</v>
      </c>
      <c r="AH71" s="38"/>
      <c r="AI71" s="16">
        <v>4514.7162255867797</v>
      </c>
      <c r="AJ71" s="38"/>
      <c r="AK71" s="37">
        <v>6533.8586506474303</v>
      </c>
      <c r="AL71" s="101"/>
      <c r="AM71" s="16">
        <v>2168.74033839097</v>
      </c>
      <c r="AN71" s="101"/>
      <c r="AO71" s="102">
        <v>2827.8043096228798</v>
      </c>
      <c r="AP71" s="101"/>
      <c r="AQ71" s="80">
        <v>3.2879119999999999</v>
      </c>
      <c r="AR71" s="101"/>
      <c r="AS71" s="103">
        <v>83.476405949398696</v>
      </c>
      <c r="AT71" s="87"/>
      <c r="AU71" s="16">
        <v>62928272</v>
      </c>
      <c r="AV71" s="29"/>
      <c r="AW71" s="71"/>
    </row>
    <row r="72" spans="1:49" s="12" customFormat="1" x14ac:dyDescent="0.25">
      <c r="A72" s="29">
        <v>44075</v>
      </c>
      <c r="B72" s="6"/>
      <c r="C72" s="16">
        <v>162710919</v>
      </c>
      <c r="D72" s="4"/>
      <c r="E72" s="37">
        <v>87701844</v>
      </c>
      <c r="F72" s="105"/>
      <c r="G72" s="16">
        <v>20851698</v>
      </c>
      <c r="H72" s="38"/>
      <c r="I72" s="37">
        <v>53645130</v>
      </c>
      <c r="J72" s="37"/>
      <c r="K72" s="16">
        <v>17771.103580276002</v>
      </c>
      <c r="L72" s="37"/>
      <c r="M72" s="96">
        <v>3183.523468032</v>
      </c>
      <c r="N72" s="38"/>
      <c r="O72" s="97">
        <v>47843944.762500003</v>
      </c>
      <c r="P72" s="98"/>
      <c r="Q72" s="99">
        <v>484670425</v>
      </c>
      <c r="R72" s="98"/>
      <c r="S72" s="100">
        <v>160189458.43200001</v>
      </c>
      <c r="T72" s="66"/>
      <c r="U72" s="41">
        <v>87.2893577853485</v>
      </c>
      <c r="V72" s="38"/>
      <c r="W72" s="126">
        <v>128902649174.61</v>
      </c>
      <c r="X72" s="38"/>
      <c r="Y72" s="37">
        <v>22</v>
      </c>
      <c r="Z72" s="38"/>
      <c r="AA72" s="60">
        <v>12137.769494497599</v>
      </c>
      <c r="AB72" s="38"/>
      <c r="AC72" s="87">
        <v>5.4279989999999998</v>
      </c>
      <c r="AD72" s="101"/>
      <c r="AE72" s="80">
        <v>515.618626822132</v>
      </c>
      <c r="AF72" s="101"/>
      <c r="AG72" s="115">
        <v>13567.9531502267</v>
      </c>
      <c r="AH72" s="38"/>
      <c r="AI72" s="16">
        <v>4336.8075161863399</v>
      </c>
      <c r="AJ72" s="38"/>
      <c r="AK72" s="37">
        <v>6889.0448609093501</v>
      </c>
      <c r="AL72" s="101"/>
      <c r="AM72" s="16">
        <v>2342.1007731310001</v>
      </c>
      <c r="AN72" s="101"/>
      <c r="AO72" s="102">
        <v>2771.5565239907201</v>
      </c>
      <c r="AP72" s="101"/>
      <c r="AQ72" s="80">
        <v>3.1015130000000002</v>
      </c>
      <c r="AR72" s="101"/>
      <c r="AS72" s="103">
        <v>88.9219336861036</v>
      </c>
      <c r="AT72" s="87"/>
      <c r="AU72" s="16">
        <v>80510320</v>
      </c>
      <c r="AV72" s="29"/>
      <c r="AW72" s="71"/>
    </row>
    <row r="73" spans="1:49" s="12" customFormat="1" x14ac:dyDescent="0.25">
      <c r="A73" s="29">
        <v>44044</v>
      </c>
      <c r="B73" s="6"/>
      <c r="C73" s="16">
        <v>94022465</v>
      </c>
      <c r="D73" s="4"/>
      <c r="E73" s="37">
        <v>45423657</v>
      </c>
      <c r="F73" s="105"/>
      <c r="G73" s="16">
        <v>12150517</v>
      </c>
      <c r="H73" s="38"/>
      <c r="I73" s="37">
        <v>36170715</v>
      </c>
      <c r="J73" s="37"/>
      <c r="K73" s="16">
        <v>19265.898243719999</v>
      </c>
      <c r="L73" s="37"/>
      <c r="M73" s="96">
        <v>1505.6994179139999</v>
      </c>
      <c r="N73" s="38"/>
      <c r="O73" s="97">
        <v>47738486.262500003</v>
      </c>
      <c r="P73" s="98"/>
      <c r="Q73" s="99">
        <v>386206398</v>
      </c>
      <c r="R73" s="98"/>
      <c r="S73" s="100">
        <v>145163883.5632</v>
      </c>
      <c r="T73" s="66"/>
      <c r="U73" s="41">
        <v>79.358625422596006</v>
      </c>
      <c r="V73" s="38"/>
      <c r="W73" s="126">
        <v>99524178107.01001</v>
      </c>
      <c r="X73" s="38"/>
      <c r="Y73" s="37">
        <v>21</v>
      </c>
      <c r="Z73" s="38"/>
      <c r="AA73" s="60">
        <v>12058.326380875</v>
      </c>
      <c r="AB73" s="38"/>
      <c r="AC73" s="87">
        <v>4.8593380000000002</v>
      </c>
      <c r="AD73" s="101"/>
      <c r="AE73" s="80">
        <v>531.03543242151898</v>
      </c>
      <c r="AF73" s="101"/>
      <c r="AG73" s="115">
        <v>11569.781935700001</v>
      </c>
      <c r="AH73" s="38"/>
      <c r="AI73" s="16">
        <v>3348.5490036303399</v>
      </c>
      <c r="AJ73" s="38"/>
      <c r="AK73" s="37">
        <v>5896.5742434980702</v>
      </c>
      <c r="AL73" s="101"/>
      <c r="AM73" s="16">
        <v>2324.6586885715901</v>
      </c>
      <c r="AN73" s="101"/>
      <c r="AO73" s="102">
        <v>2732.8416249280599</v>
      </c>
      <c r="AP73" s="101"/>
      <c r="AQ73" s="80">
        <v>2.7878289999999999</v>
      </c>
      <c r="AR73" s="101"/>
      <c r="AS73" s="103">
        <v>91.169289164033302</v>
      </c>
      <c r="AT73" s="87"/>
      <c r="AU73" s="16">
        <v>42472093</v>
      </c>
      <c r="AV73" s="29"/>
      <c r="AW73" s="71"/>
    </row>
    <row r="74" spans="1:49" s="12" customFormat="1" x14ac:dyDescent="0.25">
      <c r="A74" s="29">
        <v>44013</v>
      </c>
      <c r="B74" s="6"/>
      <c r="C74" s="16">
        <v>112838419</v>
      </c>
      <c r="D74" s="4"/>
      <c r="E74" s="37">
        <v>60312358</v>
      </c>
      <c r="F74" s="105"/>
      <c r="G74" s="16">
        <v>17129371</v>
      </c>
      <c r="H74" s="38"/>
      <c r="I74" s="37">
        <v>33775693</v>
      </c>
      <c r="J74" s="37"/>
      <c r="K74" s="16">
        <v>19488.125179191</v>
      </c>
      <c r="L74" s="37"/>
      <c r="M74" s="96">
        <v>2280.6400823990002</v>
      </c>
      <c r="N74" s="38"/>
      <c r="O74" s="97">
        <v>49959799</v>
      </c>
      <c r="P74" s="98"/>
      <c r="Q74" s="99">
        <v>448695053</v>
      </c>
      <c r="R74" s="98"/>
      <c r="S74" s="100">
        <v>161103464.637867</v>
      </c>
      <c r="T74" s="66"/>
      <c r="U74" s="41">
        <v>82.889703717527397</v>
      </c>
      <c r="V74" s="38"/>
      <c r="W74" s="126">
        <v>123329721662.88</v>
      </c>
      <c r="X74" s="38"/>
      <c r="Y74" s="37">
        <v>23</v>
      </c>
      <c r="Z74" s="38"/>
      <c r="AA74" s="60">
        <v>11991.135273093099</v>
      </c>
      <c r="AB74" s="38"/>
      <c r="AC74" s="87">
        <v>6.053261</v>
      </c>
      <c r="AD74" s="101"/>
      <c r="AE74" s="80">
        <v>554.56985117722104</v>
      </c>
      <c r="AF74" s="101"/>
      <c r="AG74" s="115">
        <v>13366.0272010316</v>
      </c>
      <c r="AH74" s="38"/>
      <c r="AI74" s="16">
        <v>4244.6115695174503</v>
      </c>
      <c r="AJ74" s="38"/>
      <c r="AK74" s="37">
        <v>6350.3573957816097</v>
      </c>
      <c r="AL74" s="101"/>
      <c r="AM74" s="16">
        <v>2771.0582357325802</v>
      </c>
      <c r="AN74" s="101"/>
      <c r="AO74" s="102">
        <v>2659.15487805359</v>
      </c>
      <c r="AP74" s="101"/>
      <c r="AQ74" s="80">
        <v>3.215754</v>
      </c>
      <c r="AR74" s="101"/>
      <c r="AS74" s="103">
        <v>88.335546135486396</v>
      </c>
      <c r="AT74" s="87"/>
      <c r="AU74" s="16">
        <v>57355330</v>
      </c>
      <c r="AV74" s="29"/>
      <c r="AW74" s="71"/>
    </row>
    <row r="75" spans="1:49" s="12" customFormat="1" x14ac:dyDescent="0.25">
      <c r="A75" s="29">
        <v>43983</v>
      </c>
      <c r="B75" s="6"/>
      <c r="C75" s="16">
        <v>193025573</v>
      </c>
      <c r="D75" s="4"/>
      <c r="E75" s="37">
        <v>111718927</v>
      </c>
      <c r="F75" s="105"/>
      <c r="G75" s="16">
        <v>28959737</v>
      </c>
      <c r="H75" s="38"/>
      <c r="I75" s="37">
        <v>51305284</v>
      </c>
      <c r="J75" s="37"/>
      <c r="K75" s="16">
        <v>18879.343992922</v>
      </c>
      <c r="L75" s="37"/>
      <c r="M75" s="96">
        <v>4383.8259407490004</v>
      </c>
      <c r="N75" s="38"/>
      <c r="O75" s="97">
        <v>50563125</v>
      </c>
      <c r="P75" s="98"/>
      <c r="Q75" s="99">
        <v>499726172</v>
      </c>
      <c r="R75" s="98"/>
      <c r="S75" s="100">
        <v>183643834</v>
      </c>
      <c r="T75" s="66"/>
      <c r="U75" s="41">
        <v>87.546368472856301</v>
      </c>
      <c r="V75" s="38"/>
      <c r="W75" s="126">
        <v>171177532874.26999</v>
      </c>
      <c r="X75" s="38"/>
      <c r="Y75" s="37">
        <v>21</v>
      </c>
      <c r="Z75" s="38"/>
      <c r="AA75" s="60">
        <v>12044.00408015</v>
      </c>
      <c r="AB75" s="38"/>
      <c r="AC75" s="87">
        <v>6.3740709999999998</v>
      </c>
      <c r="AD75" s="101"/>
      <c r="AE75" s="80">
        <v>564.83280992866696</v>
      </c>
      <c r="AF75" s="101"/>
      <c r="AG75" s="115">
        <v>14785.328024025001</v>
      </c>
      <c r="AH75" s="38"/>
      <c r="AI75" s="16">
        <v>4888.5690749983396</v>
      </c>
      <c r="AJ75" s="38"/>
      <c r="AK75" s="37">
        <v>7054.3754396350096</v>
      </c>
      <c r="AL75" s="101"/>
      <c r="AM75" s="16">
        <v>2842.38350939166</v>
      </c>
      <c r="AN75" s="101"/>
      <c r="AO75" s="102">
        <v>2612.5334636017301</v>
      </c>
      <c r="AP75" s="101"/>
      <c r="AQ75" s="80">
        <v>3.2716240000000001</v>
      </c>
      <c r="AR75" s="101"/>
      <c r="AS75" s="103">
        <v>88.101706238296444</v>
      </c>
      <c r="AT75" s="87"/>
      <c r="AU75" s="16">
        <v>104332515</v>
      </c>
      <c r="AV75" s="29"/>
      <c r="AW75" s="71"/>
    </row>
    <row r="76" spans="1:49" s="12" customFormat="1" x14ac:dyDescent="0.25">
      <c r="A76" s="29">
        <v>43952</v>
      </c>
      <c r="B76" s="6"/>
      <c r="C76" s="16">
        <v>121837193</v>
      </c>
      <c r="D76" s="4"/>
      <c r="E76" s="37">
        <v>66140671</v>
      </c>
      <c r="F76" s="105"/>
      <c r="G76" s="16">
        <v>19271808</v>
      </c>
      <c r="H76" s="38"/>
      <c r="I76" s="37">
        <v>36196604</v>
      </c>
      <c r="J76" s="37"/>
      <c r="K76" s="16">
        <v>18959.656622876999</v>
      </c>
      <c r="L76" s="37"/>
      <c r="M76" s="96">
        <v>2838.0666849620002</v>
      </c>
      <c r="N76" s="38"/>
      <c r="O76" s="97">
        <v>51235214.600000001</v>
      </c>
      <c r="P76" s="98"/>
      <c r="Q76" s="99">
        <v>497408362</v>
      </c>
      <c r="R76" s="98"/>
      <c r="S76" s="100">
        <v>191673582.795986</v>
      </c>
      <c r="T76" s="66"/>
      <c r="U76" s="41">
        <v>74.125059182644094</v>
      </c>
      <c r="V76" s="38"/>
      <c r="W76" s="126">
        <v>139412391850.00998</v>
      </c>
      <c r="X76" s="38"/>
      <c r="Y76" s="37">
        <v>20</v>
      </c>
      <c r="Z76" s="38"/>
      <c r="AA76" s="60">
        <v>11808.3652515964</v>
      </c>
      <c r="AB76" s="38"/>
      <c r="AC76" s="87">
        <v>5.7655099999999999</v>
      </c>
      <c r="AD76" s="101"/>
      <c r="AE76" s="80">
        <v>569.50271910030904</v>
      </c>
      <c r="AF76" s="101"/>
      <c r="AG76" s="115">
        <v>15278.329909021601</v>
      </c>
      <c r="AH76" s="38"/>
      <c r="AI76" s="16">
        <v>4900.3936450683996</v>
      </c>
      <c r="AJ76" s="38"/>
      <c r="AK76" s="37">
        <v>7380.5922649387003</v>
      </c>
      <c r="AL76" s="101"/>
      <c r="AM76" s="16">
        <v>2997.3439990144998</v>
      </c>
      <c r="AN76" s="101"/>
      <c r="AO76" s="102">
        <v>2512.9011100816801</v>
      </c>
      <c r="AP76" s="101"/>
      <c r="AQ76" s="80">
        <v>2.9401009999999999</v>
      </c>
      <c r="AR76" s="101"/>
      <c r="AS76" s="103">
        <v>84.925732457777201</v>
      </c>
      <c r="AT76" s="87"/>
      <c r="AU76" s="16">
        <v>63321740</v>
      </c>
      <c r="AV76" s="29"/>
      <c r="AW76" s="71"/>
    </row>
    <row r="77" spans="1:49" s="12" customFormat="1" x14ac:dyDescent="0.25">
      <c r="A77" s="29">
        <v>43922</v>
      </c>
      <c r="B77" s="6"/>
      <c r="C77" s="16">
        <v>121374796</v>
      </c>
      <c r="D77" s="4"/>
      <c r="E77" s="37">
        <v>70057170</v>
      </c>
      <c r="F77" s="105"/>
      <c r="G77" s="16">
        <v>21162887</v>
      </c>
      <c r="H77" s="38"/>
      <c r="I77" s="37">
        <v>29639894</v>
      </c>
      <c r="J77" s="37"/>
      <c r="K77" s="16">
        <v>17942.965886626</v>
      </c>
      <c r="L77" s="37"/>
      <c r="M77" s="96">
        <v>1870.400071264</v>
      </c>
      <c r="N77" s="38"/>
      <c r="O77" s="97">
        <v>50997600.600000001</v>
      </c>
      <c r="P77" s="98"/>
      <c r="Q77" s="99">
        <v>662635818</v>
      </c>
      <c r="R77" s="98"/>
      <c r="S77" s="100">
        <v>215706616.432677</v>
      </c>
      <c r="T77" s="66"/>
      <c r="U77" s="41">
        <v>82.094822044342493</v>
      </c>
      <c r="V77" s="38"/>
      <c r="W77" s="126">
        <v>147162039847.95999</v>
      </c>
      <c r="X77" s="38"/>
      <c r="Y77" s="37">
        <v>20</v>
      </c>
      <c r="Z77" s="38"/>
      <c r="AA77" s="60">
        <v>11634.308489365199</v>
      </c>
      <c r="AB77" s="38"/>
      <c r="AC77" s="87">
        <v>6.3182109999999998</v>
      </c>
      <c r="AD77" s="101"/>
      <c r="AE77" s="80">
        <v>554.98802898958695</v>
      </c>
      <c r="AF77" s="101"/>
      <c r="AG77" s="115">
        <v>17346.781994702691</v>
      </c>
      <c r="AH77" s="38"/>
      <c r="AI77" s="16">
        <v>5751.2025876310281</v>
      </c>
      <c r="AJ77" s="38"/>
      <c r="AK77" s="37">
        <v>8688.115108187003</v>
      </c>
      <c r="AL77" s="101"/>
      <c r="AM77" s="16">
        <v>2907.4642988846608</v>
      </c>
      <c r="AN77" s="101"/>
      <c r="AO77" s="102">
        <v>2453.30173045624</v>
      </c>
      <c r="AP77" s="101"/>
      <c r="AQ77" s="80">
        <v>3.2751929999999998</v>
      </c>
      <c r="AR77" s="101"/>
      <c r="AS77" s="103">
        <v>81.610469592988522</v>
      </c>
      <c r="AT77" s="87"/>
      <c r="AU77" s="16">
        <v>67017178</v>
      </c>
      <c r="AV77" s="29"/>
      <c r="AW77" s="71"/>
    </row>
    <row r="78" spans="1:49" s="12" customFormat="1" x14ac:dyDescent="0.25">
      <c r="A78" s="29">
        <v>43891</v>
      </c>
      <c r="B78" s="6"/>
      <c r="C78" s="16">
        <v>295990251</v>
      </c>
      <c r="D78" s="4"/>
      <c r="E78" s="37">
        <v>193153561</v>
      </c>
      <c r="F78" s="105"/>
      <c r="G78" s="16">
        <v>32560571</v>
      </c>
      <c r="H78" s="38"/>
      <c r="I78" s="37">
        <v>68141125</v>
      </c>
      <c r="J78" s="37"/>
      <c r="K78" s="16">
        <v>17575.054136389001</v>
      </c>
      <c r="L78" s="37"/>
      <c r="M78" s="96">
        <v>1659.337354196</v>
      </c>
      <c r="N78" s="38"/>
      <c r="O78" s="97">
        <v>54232675.899999999</v>
      </c>
      <c r="P78" s="98"/>
      <c r="Q78" s="99">
        <v>678107734</v>
      </c>
      <c r="R78" s="98"/>
      <c r="S78" s="100">
        <v>277334423.02834398</v>
      </c>
      <c r="T78" s="66"/>
      <c r="U78" s="41">
        <v>109.719676953251</v>
      </c>
      <c r="V78" s="38"/>
      <c r="W78" s="126">
        <v>267936722920.80002</v>
      </c>
      <c r="X78" s="38"/>
      <c r="Y78" s="37">
        <v>22</v>
      </c>
      <c r="Z78" s="38"/>
      <c r="AA78" s="60">
        <v>11478.2276406409</v>
      </c>
      <c r="AB78" s="38"/>
      <c r="AC78" s="87">
        <v>7.493036</v>
      </c>
      <c r="AD78" s="101"/>
      <c r="AE78" s="80">
        <v>523.86531141327555</v>
      </c>
      <c r="AF78" s="101"/>
      <c r="AG78" s="115">
        <v>23744.004032650599</v>
      </c>
      <c r="AH78" s="38"/>
      <c r="AI78" s="16">
        <v>8537.2658939861303</v>
      </c>
      <c r="AJ78" s="38"/>
      <c r="AK78" s="37">
        <v>11577.8068031313</v>
      </c>
      <c r="AL78" s="101"/>
      <c r="AM78" s="16">
        <v>3628.9313355331701</v>
      </c>
      <c r="AN78" s="101"/>
      <c r="AO78" s="102">
        <v>2502.2997531358101</v>
      </c>
      <c r="AP78" s="101"/>
      <c r="AQ78" s="80">
        <v>4.6538250000000003</v>
      </c>
      <c r="AR78" s="101"/>
      <c r="AS78" s="103">
        <v>77.055182089292003</v>
      </c>
      <c r="AT78" s="87"/>
      <c r="AU78" s="16">
        <v>180300066</v>
      </c>
      <c r="AV78" s="101"/>
      <c r="AW78" s="71"/>
    </row>
    <row r="79" spans="1:49" s="12" customFormat="1" x14ac:dyDescent="0.25">
      <c r="A79" s="29">
        <v>43862</v>
      </c>
      <c r="B79" s="6"/>
      <c r="C79" s="16">
        <v>189664717</v>
      </c>
      <c r="D79" s="4"/>
      <c r="E79" s="37">
        <v>109069429</v>
      </c>
      <c r="F79" s="105"/>
      <c r="G79" s="16">
        <v>28343728</v>
      </c>
      <c r="H79" s="38"/>
      <c r="I79" s="37">
        <v>51665110</v>
      </c>
      <c r="J79" s="37"/>
      <c r="K79" s="16">
        <v>18109.881296297001</v>
      </c>
      <c r="L79" s="37"/>
      <c r="M79" s="96">
        <v>2290.2043718579998</v>
      </c>
      <c r="N79" s="38"/>
      <c r="O79" s="97">
        <v>53653255.299999997</v>
      </c>
      <c r="P79" s="98"/>
      <c r="Q79" s="99">
        <v>567371244</v>
      </c>
      <c r="R79" s="98"/>
      <c r="S79" s="100">
        <v>230881020.76480001</v>
      </c>
      <c r="T79" s="66"/>
      <c r="U79" s="41">
        <v>92.734729421054197</v>
      </c>
      <c r="V79" s="38"/>
      <c r="W79" s="126">
        <v>159359790199.45999</v>
      </c>
      <c r="X79" s="38"/>
      <c r="Y79" s="37">
        <v>20</v>
      </c>
      <c r="Z79" s="38"/>
      <c r="AA79" s="60">
        <v>11989.389800528899</v>
      </c>
      <c r="AB79" s="38"/>
      <c r="AC79" s="87">
        <v>5.4112970000000002</v>
      </c>
      <c r="AD79" s="101"/>
      <c r="AE79" s="80">
        <v>510.91587655227107</v>
      </c>
      <c r="AF79" s="101"/>
      <c r="AG79" s="115">
        <v>18103.6863266617</v>
      </c>
      <c r="AH79" s="38"/>
      <c r="AI79" s="16">
        <v>5494.5427603634398</v>
      </c>
      <c r="AJ79" s="38"/>
      <c r="AK79" s="37">
        <v>9956.3976885010397</v>
      </c>
      <c r="AL79" s="101"/>
      <c r="AM79" s="16">
        <v>2652.7458777972402</v>
      </c>
      <c r="AN79" s="101"/>
      <c r="AO79" s="102">
        <v>2779.9309649412398</v>
      </c>
      <c r="AP79" s="101"/>
      <c r="AQ79" s="80">
        <v>3.0856590000000002</v>
      </c>
      <c r="AR79" s="101"/>
      <c r="AS79" s="103">
        <v>87.10137977912899</v>
      </c>
      <c r="AT79" s="87"/>
      <c r="AU79" s="16">
        <v>100974412</v>
      </c>
      <c r="AV79" s="101"/>
      <c r="AW79" s="71"/>
    </row>
    <row r="80" spans="1:49" s="12" customFormat="1" x14ac:dyDescent="0.25">
      <c r="A80" s="29">
        <v>43831</v>
      </c>
      <c r="B80" s="6"/>
      <c r="C80" s="16">
        <v>145522514</v>
      </c>
      <c r="D80" s="4"/>
      <c r="E80" s="37">
        <v>78293916</v>
      </c>
      <c r="F80" s="105"/>
      <c r="G80" s="16">
        <v>25460144</v>
      </c>
      <c r="H80" s="38"/>
      <c r="I80" s="37">
        <v>41381091</v>
      </c>
      <c r="J80" s="37"/>
      <c r="K80" s="16">
        <v>17042.573447612998</v>
      </c>
      <c r="L80" s="37"/>
      <c r="M80" s="96">
        <v>5280.4756474489996</v>
      </c>
      <c r="N80" s="38"/>
      <c r="O80" s="97">
        <v>53356437.899999999</v>
      </c>
      <c r="P80" s="98"/>
      <c r="Q80" s="99">
        <v>558024567</v>
      </c>
      <c r="R80" s="98"/>
      <c r="S80" s="100">
        <v>252455586.42719999</v>
      </c>
      <c r="T80" s="66"/>
      <c r="U80" s="41">
        <v>82.238678124965901</v>
      </c>
      <c r="V80" s="38"/>
      <c r="W80" s="126">
        <v>127298529992.27</v>
      </c>
      <c r="X80" s="38"/>
      <c r="Y80" s="37">
        <v>22</v>
      </c>
      <c r="Z80" s="38"/>
      <c r="AA80" s="60">
        <v>11953.8757416061</v>
      </c>
      <c r="AB80" s="38"/>
      <c r="AC80" s="87">
        <v>5.4076110000000002</v>
      </c>
      <c r="AD80" s="101"/>
      <c r="AE80" s="80">
        <v>478.29046168432478</v>
      </c>
      <c r="AF80" s="101"/>
      <c r="AG80" s="115">
        <v>16457.0983443652</v>
      </c>
      <c r="AH80" s="38"/>
      <c r="AI80" s="16">
        <v>5445.1695735493704</v>
      </c>
      <c r="AJ80" s="38"/>
      <c r="AK80" s="37">
        <v>8661.0397122374197</v>
      </c>
      <c r="AL80" s="101"/>
      <c r="AM80" s="16">
        <v>2350.8890585784102</v>
      </c>
      <c r="AN80" s="101"/>
      <c r="AO80" s="102">
        <v>2777.26952205013</v>
      </c>
      <c r="AP80" s="101"/>
      <c r="AQ80" s="80">
        <v>3.0236510000000001</v>
      </c>
      <c r="AR80" s="101"/>
      <c r="AS80" s="103">
        <v>96.1650190599441</v>
      </c>
      <c r="AT80" s="87"/>
      <c r="AU80" s="16">
        <v>72759226</v>
      </c>
      <c r="AV80" s="101"/>
      <c r="AW80" s="71"/>
    </row>
    <row r="81" spans="1:49" s="12" customFormat="1" x14ac:dyDescent="0.25">
      <c r="A81" s="29">
        <v>43800</v>
      </c>
      <c r="B81" s="6"/>
      <c r="C81" s="16">
        <v>160082905</v>
      </c>
      <c r="D81" s="4"/>
      <c r="E81" s="37">
        <v>85290944</v>
      </c>
      <c r="F81" s="105"/>
      <c r="G81" s="16">
        <v>30955956</v>
      </c>
      <c r="H81" s="38"/>
      <c r="I81" s="37">
        <v>42784952</v>
      </c>
      <c r="J81" s="37"/>
      <c r="K81" s="16">
        <v>12886.332177538001</v>
      </c>
      <c r="L81" s="37"/>
      <c r="M81" s="96">
        <v>1592.6313637349999</v>
      </c>
      <c r="N81" s="38"/>
      <c r="O81" s="97">
        <v>53694024.549999997</v>
      </c>
      <c r="P81" s="98"/>
      <c r="Q81" s="99">
        <v>482408314</v>
      </c>
      <c r="R81" s="98"/>
      <c r="S81" s="100">
        <v>190612082.81999999</v>
      </c>
      <c r="T81" s="66"/>
      <c r="U81" s="41">
        <v>93.170389408837906</v>
      </c>
      <c r="V81" s="38"/>
      <c r="W81" s="126">
        <v>100371421623.22</v>
      </c>
      <c r="X81" s="38"/>
      <c r="Y81" s="37">
        <v>18</v>
      </c>
      <c r="Z81" s="38"/>
      <c r="AA81" s="60">
        <v>11819.4224876679</v>
      </c>
      <c r="AB81" s="38"/>
      <c r="AC81" s="87">
        <v>4.469957</v>
      </c>
      <c r="AD81" s="101"/>
      <c r="AE81" s="80">
        <v>449.56898173556272</v>
      </c>
      <c r="AF81" s="101"/>
      <c r="AG81" s="115">
        <v>15659.581055090701</v>
      </c>
      <c r="AH81" s="38"/>
      <c r="AI81" s="16">
        <v>5116.86047184776</v>
      </c>
      <c r="AJ81" s="38"/>
      <c r="AK81" s="37">
        <v>8058.5797513171101</v>
      </c>
      <c r="AL81" s="101"/>
      <c r="AM81" s="16">
        <v>2484.1408319258098</v>
      </c>
      <c r="AN81" s="101"/>
      <c r="AO81" s="102">
        <v>2662.6107181288398</v>
      </c>
      <c r="AP81" s="101"/>
      <c r="AQ81" s="80">
        <v>2.498621</v>
      </c>
      <c r="AR81" s="101"/>
      <c r="AS81" s="103">
        <v>98.985019135495008</v>
      </c>
      <c r="AT81" s="87"/>
      <c r="AU81" s="16">
        <v>76728080</v>
      </c>
      <c r="AV81" s="101"/>
      <c r="AW81" s="71"/>
    </row>
    <row r="82" spans="1:49" s="12" customFormat="1" x14ac:dyDescent="0.25">
      <c r="A82" s="29">
        <v>43770</v>
      </c>
      <c r="B82" s="6"/>
      <c r="C82" s="16">
        <v>138232721</v>
      </c>
      <c r="D82" s="4"/>
      <c r="E82" s="37">
        <v>64425772</v>
      </c>
      <c r="F82" s="105"/>
      <c r="G82" s="16">
        <v>32734989</v>
      </c>
      <c r="H82" s="38"/>
      <c r="I82" s="37">
        <v>39301830</v>
      </c>
      <c r="J82" s="37"/>
      <c r="K82" s="16">
        <v>14318.720362892</v>
      </c>
      <c r="L82" s="37"/>
      <c r="M82" s="96">
        <v>3034.0272663199999</v>
      </c>
      <c r="N82" s="38"/>
      <c r="O82" s="97">
        <v>47145954.200000003</v>
      </c>
      <c r="P82" s="98"/>
      <c r="Q82" s="99">
        <v>500599823</v>
      </c>
      <c r="R82" s="98"/>
      <c r="S82" s="100">
        <v>194966718.68959999</v>
      </c>
      <c r="T82" s="66"/>
      <c r="U82" s="41">
        <v>80.635512943618394</v>
      </c>
      <c r="V82" s="38"/>
      <c r="W82" s="126">
        <v>116089057982.62999</v>
      </c>
      <c r="X82" s="38"/>
      <c r="Y82" s="37">
        <v>21</v>
      </c>
      <c r="Z82" s="38"/>
      <c r="AA82" s="60">
        <v>11867.728508806</v>
      </c>
      <c r="AB82" s="38"/>
      <c r="AC82" s="87">
        <v>4.8451510000000004</v>
      </c>
      <c r="AD82" s="101"/>
      <c r="AE82" s="80">
        <v>482.08081575394459</v>
      </c>
      <c r="AF82" s="101"/>
      <c r="AG82" s="115">
        <v>16432.577341308999</v>
      </c>
      <c r="AH82" s="38"/>
      <c r="AI82" s="16">
        <v>5286.4746185376898</v>
      </c>
      <c r="AJ82" s="38"/>
      <c r="AK82" s="37">
        <v>8797.6625088030105</v>
      </c>
      <c r="AL82" s="101"/>
      <c r="AM82" s="16">
        <v>2348.4402139683302</v>
      </c>
      <c r="AN82" s="101"/>
      <c r="AO82" s="102">
        <v>2622.6993294252502</v>
      </c>
      <c r="AP82" s="101"/>
      <c r="AQ82" s="80">
        <v>2.5322149999999999</v>
      </c>
      <c r="AR82" s="101"/>
      <c r="AS82" s="103">
        <v>97.671617485299294</v>
      </c>
      <c r="AT82" s="87"/>
      <c r="AU82" s="16">
        <v>60073253</v>
      </c>
      <c r="AV82" s="101"/>
      <c r="AW82" s="71"/>
    </row>
    <row r="83" spans="1:49" s="12" customFormat="1" x14ac:dyDescent="0.25">
      <c r="A83" s="27">
        <v>43739</v>
      </c>
      <c r="B83" s="31"/>
      <c r="C83" s="14">
        <v>164353210</v>
      </c>
      <c r="D83" s="9"/>
      <c r="E83" s="21">
        <v>79623957</v>
      </c>
      <c r="F83" s="105"/>
      <c r="G83" s="14">
        <v>41168000</v>
      </c>
      <c r="H83" s="40"/>
      <c r="I83" s="21">
        <v>41542898</v>
      </c>
      <c r="J83" s="21"/>
      <c r="K83" s="14">
        <v>12464.343739681</v>
      </c>
      <c r="L83" s="21"/>
      <c r="M83" s="95">
        <v>2779.935348942</v>
      </c>
      <c r="N83" s="40"/>
      <c r="O83" s="92">
        <v>49241455.700000003</v>
      </c>
      <c r="P83" s="91"/>
      <c r="Q83" s="94">
        <v>587208146</v>
      </c>
      <c r="R83" s="91"/>
      <c r="S83" s="93">
        <v>214048364.8592</v>
      </c>
      <c r="T83" s="61"/>
      <c r="U83" s="88">
        <v>83.910571347589695</v>
      </c>
      <c r="V83" s="40"/>
      <c r="W83" s="127">
        <v>125244663369.48</v>
      </c>
      <c r="X83" s="40"/>
      <c r="Y83" s="21">
        <v>22</v>
      </c>
      <c r="Z83" s="40"/>
      <c r="AA83" s="58">
        <v>11649.442388167699</v>
      </c>
      <c r="AB83" s="40"/>
      <c r="AC83" s="43">
        <v>5.0066499999999996</v>
      </c>
      <c r="AD83" s="42"/>
      <c r="AE83" s="80">
        <v>448.41579331218691</v>
      </c>
      <c r="AF83" s="42"/>
      <c r="AG83" s="116">
        <v>15847.350002571</v>
      </c>
      <c r="AH83" s="40"/>
      <c r="AI83" s="14">
        <v>5328.4107488045302</v>
      </c>
      <c r="AJ83" s="40"/>
      <c r="AK83" s="21">
        <v>8115.5087428167899</v>
      </c>
      <c r="AL83" s="42"/>
      <c r="AM83" s="14">
        <v>2403.43051094968</v>
      </c>
      <c r="AN83" s="42"/>
      <c r="AO83" s="83">
        <v>2516.6520607229299</v>
      </c>
      <c r="AP83" s="42"/>
      <c r="AQ83" s="23">
        <v>2.511072</v>
      </c>
      <c r="AR83" s="42"/>
      <c r="AS83" s="103">
        <v>94.7249511796918</v>
      </c>
      <c r="AT83" s="43"/>
      <c r="AU83" s="14">
        <v>75178448</v>
      </c>
      <c r="AV83" s="42"/>
      <c r="AW83" s="71"/>
    </row>
    <row r="84" spans="1:49" s="12" customFormat="1" x14ac:dyDescent="0.25">
      <c r="A84" s="27">
        <v>43709</v>
      </c>
      <c r="B84" s="31"/>
      <c r="C84" s="14">
        <v>185426156</v>
      </c>
      <c r="D84" s="9"/>
      <c r="E84" s="21">
        <v>98094709</v>
      </c>
      <c r="F84" s="105"/>
      <c r="G84" s="14">
        <v>27634203</v>
      </c>
      <c r="H84" s="40"/>
      <c r="I84" s="21">
        <v>58565898</v>
      </c>
      <c r="J84" s="21"/>
      <c r="K84" s="14">
        <v>12253.178341586001</v>
      </c>
      <c r="L84" s="21"/>
      <c r="M84" s="21">
        <v>1573.406146925</v>
      </c>
      <c r="N84" s="40"/>
      <c r="O84" s="92">
        <v>47842858.600000001</v>
      </c>
      <c r="P84" s="91"/>
      <c r="Q84" s="94">
        <v>568928537</v>
      </c>
      <c r="R84" s="91"/>
      <c r="S84" s="93">
        <v>195866471.46079999</v>
      </c>
      <c r="T84" s="61"/>
      <c r="U84" s="88">
        <v>94.995532293927099</v>
      </c>
      <c r="V84" s="40"/>
      <c r="W84" s="127">
        <v>112190608981.56999</v>
      </c>
      <c r="X84" s="40"/>
      <c r="Y84" s="21">
        <v>21</v>
      </c>
      <c r="Z84" s="40"/>
      <c r="AA84" s="58">
        <v>11648.0331371666</v>
      </c>
      <c r="AB84" s="40"/>
      <c r="AC84" s="43">
        <v>4.6919389999999996</v>
      </c>
      <c r="AD84" s="42"/>
      <c r="AE84" s="80">
        <v>445.78935513946141</v>
      </c>
      <c r="AF84" s="42"/>
      <c r="AG84" s="116">
        <v>16853.039312880301</v>
      </c>
      <c r="AH84" s="40"/>
      <c r="AI84" s="14">
        <v>5285.9798971233404</v>
      </c>
      <c r="AJ84" s="40"/>
      <c r="AK84" s="21">
        <v>8835.5704088146595</v>
      </c>
      <c r="AL84" s="42"/>
      <c r="AM84" s="14">
        <v>2731.48900694233</v>
      </c>
      <c r="AN84" s="42"/>
      <c r="AO84" s="83">
        <v>2548.77165505429</v>
      </c>
      <c r="AP84" s="42"/>
      <c r="AQ84" s="23">
        <v>2.3024550000000001</v>
      </c>
      <c r="AR84" s="42"/>
      <c r="AS84" s="103">
        <v>93.854504956972306</v>
      </c>
      <c r="AT84" s="43"/>
      <c r="AU84" s="14">
        <v>90400243</v>
      </c>
      <c r="AV84" s="42"/>
      <c r="AW84" s="71"/>
    </row>
    <row r="85" spans="1:49" s="12" customFormat="1" x14ac:dyDescent="0.25">
      <c r="A85" s="27">
        <v>43678</v>
      </c>
      <c r="B85" s="31"/>
      <c r="C85" s="14">
        <v>156435179</v>
      </c>
      <c r="D85" s="9"/>
      <c r="E85" s="21">
        <v>83007656</v>
      </c>
      <c r="F85" s="105"/>
      <c r="G85" s="14">
        <v>25500602</v>
      </c>
      <c r="H85" s="40"/>
      <c r="I85" s="21">
        <v>47711698</v>
      </c>
      <c r="J85" s="21"/>
      <c r="K85" s="14">
        <v>12821.435833697</v>
      </c>
      <c r="L85" s="21"/>
      <c r="M85" s="21">
        <v>1251.7553551159999</v>
      </c>
      <c r="N85" s="40"/>
      <c r="O85" s="92">
        <v>47863176.700000003</v>
      </c>
      <c r="P85" s="91"/>
      <c r="Q85" s="94">
        <v>410050048</v>
      </c>
      <c r="R85" s="91"/>
      <c r="S85" s="93">
        <v>223086732.43200001</v>
      </c>
      <c r="T85" s="61"/>
      <c r="U85" s="88">
        <v>83.002753806333303</v>
      </c>
      <c r="V85" s="40"/>
      <c r="W85" s="127">
        <v>120409165161.96001</v>
      </c>
      <c r="X85" s="40"/>
      <c r="Y85" s="21">
        <v>22</v>
      </c>
      <c r="Z85" s="40"/>
      <c r="AA85" s="58">
        <v>11502.16195768235</v>
      </c>
      <c r="AB85" s="40"/>
      <c r="AC85" s="43">
        <v>4.6016449999999995</v>
      </c>
      <c r="AD85" s="42"/>
      <c r="AE85" s="80">
        <v>463.80371134869921</v>
      </c>
      <c r="AF85" s="42"/>
      <c r="AG85" s="116">
        <v>14498.577338363581</v>
      </c>
      <c r="AH85" s="40"/>
      <c r="AI85" s="14">
        <v>4497.2610149748507</v>
      </c>
      <c r="AJ85" s="40"/>
      <c r="AK85" s="21">
        <v>7798.0232270364695</v>
      </c>
      <c r="AL85" s="42"/>
      <c r="AM85" s="14">
        <v>2203.2930963522608</v>
      </c>
      <c r="AN85" s="42"/>
      <c r="AO85" s="83">
        <v>2512.3133399118174</v>
      </c>
      <c r="AP85" s="42"/>
      <c r="AQ85" s="23">
        <v>2.4084249999999998</v>
      </c>
      <c r="AR85" s="42"/>
      <c r="AS85" s="103">
        <v>90.907785122896684</v>
      </c>
      <c r="AT85" s="43"/>
      <c r="AU85" s="14">
        <v>76829267</v>
      </c>
      <c r="AV85" s="42"/>
      <c r="AW85" s="71"/>
    </row>
    <row r="86" spans="1:49" s="12" customFormat="1" x14ac:dyDescent="0.25">
      <c r="A86" s="27">
        <v>43647</v>
      </c>
      <c r="B86" s="31"/>
      <c r="C86" s="16">
        <v>129991919</v>
      </c>
      <c r="D86" s="4"/>
      <c r="E86" s="37">
        <v>67355969</v>
      </c>
      <c r="F86" s="105"/>
      <c r="G86" s="16">
        <v>22187231</v>
      </c>
      <c r="H86" s="38"/>
      <c r="I86" s="37">
        <v>40291217</v>
      </c>
      <c r="J86" s="37"/>
      <c r="K86" s="16">
        <v>12700.072385776</v>
      </c>
      <c r="L86" s="37"/>
      <c r="M86" s="37">
        <v>2631.270036982</v>
      </c>
      <c r="N86" s="38"/>
      <c r="O86" s="54">
        <v>49017303.799999997</v>
      </c>
      <c r="P86" s="39"/>
      <c r="Q86" s="39">
        <v>460194701</v>
      </c>
      <c r="R86" s="39"/>
      <c r="S86" s="36">
        <v>263153858.99520001</v>
      </c>
      <c r="T86" s="61"/>
      <c r="U86" s="41">
        <v>82.981260886291395</v>
      </c>
      <c r="V86" s="40"/>
      <c r="W86" s="126">
        <v>114915755264.60001</v>
      </c>
      <c r="X86" s="38"/>
      <c r="Y86" s="21">
        <v>23</v>
      </c>
      <c r="Z86" s="40"/>
      <c r="AA86" s="60">
        <v>11560.9560341778</v>
      </c>
      <c r="AB86" s="38"/>
      <c r="AC86" s="87">
        <v>5.1620249999999999</v>
      </c>
      <c r="AD86" s="101"/>
      <c r="AE86" s="80">
        <v>459.90472060368211</v>
      </c>
      <c r="AF86" s="42"/>
      <c r="AG86" s="116">
        <v>15620.676162198401</v>
      </c>
      <c r="AH86" s="38"/>
      <c r="AI86" s="14">
        <v>4726.9769414335697</v>
      </c>
      <c r="AJ86" s="38"/>
      <c r="AK86" s="37">
        <v>8071.6040403732204</v>
      </c>
      <c r="AL86" s="42"/>
      <c r="AM86" s="14">
        <v>2822.09518039161</v>
      </c>
      <c r="AN86" s="42"/>
      <c r="AO86" s="83">
        <v>2525.7427721499598</v>
      </c>
      <c r="AP86" s="42"/>
      <c r="AQ86" s="23">
        <v>2.567825</v>
      </c>
      <c r="AR86" s="42"/>
      <c r="AS86" s="103">
        <v>93.531628154863199</v>
      </c>
      <c r="AT86" s="43"/>
      <c r="AU86" s="14">
        <v>63118375</v>
      </c>
      <c r="AV86" s="42"/>
      <c r="AW86" s="71"/>
    </row>
    <row r="87" spans="1:49" s="12" customFormat="1" x14ac:dyDescent="0.25">
      <c r="A87" s="27">
        <v>43617</v>
      </c>
      <c r="B87" s="31"/>
      <c r="C87" s="16">
        <v>185421288</v>
      </c>
      <c r="D87" s="4"/>
      <c r="E87" s="37">
        <v>88771993</v>
      </c>
      <c r="F87" s="105"/>
      <c r="G87" s="16">
        <v>41009465</v>
      </c>
      <c r="H87" s="38"/>
      <c r="I87" s="37">
        <v>55529704</v>
      </c>
      <c r="J87" s="37"/>
      <c r="K87" s="16">
        <v>11162.480279109999</v>
      </c>
      <c r="L87" s="37"/>
      <c r="M87" s="37">
        <v>2525.8558485530002</v>
      </c>
      <c r="N87" s="38"/>
      <c r="O87" s="54">
        <v>51645107.700000003</v>
      </c>
      <c r="P87" s="39"/>
      <c r="Q87" s="39">
        <v>431030930</v>
      </c>
      <c r="R87" s="39"/>
      <c r="S87" s="36">
        <v>219367094.4928</v>
      </c>
      <c r="T87" s="61"/>
      <c r="U87" s="41">
        <v>86.300785260427901</v>
      </c>
      <c r="V87" s="40"/>
      <c r="W87" s="126">
        <v>108547928822.92</v>
      </c>
      <c r="X87" s="38"/>
      <c r="Y87" s="21">
        <v>19</v>
      </c>
      <c r="Z87" s="40"/>
      <c r="AA87" s="60">
        <v>11478.258691058199</v>
      </c>
      <c r="AB87" s="38"/>
      <c r="AC87" s="87">
        <v>4.4116210000000002</v>
      </c>
      <c r="AD87" s="101"/>
      <c r="AE87" s="80">
        <v>451.0747451907601</v>
      </c>
      <c r="AF87" s="42"/>
      <c r="AG87" s="116">
        <v>17107.7055798937</v>
      </c>
      <c r="AH87" s="38"/>
      <c r="AI87" s="14">
        <v>5597.3045155016798</v>
      </c>
      <c r="AJ87" s="38"/>
      <c r="AK87" s="37">
        <v>8736.9715031406704</v>
      </c>
      <c r="AL87" s="42"/>
      <c r="AM87" s="14">
        <v>2773.4295612513301</v>
      </c>
      <c r="AN87" s="42"/>
      <c r="AO87" s="83">
        <v>2488.0063245247502</v>
      </c>
      <c r="AP87" s="42"/>
      <c r="AQ87" s="23">
        <v>2.0470000000000002</v>
      </c>
      <c r="AR87" s="42"/>
      <c r="AS87" s="103">
        <v>95.510462734709705</v>
      </c>
      <c r="AT87" s="43"/>
      <c r="AU87" s="14">
        <v>80483725</v>
      </c>
      <c r="AV87" s="42"/>
      <c r="AW87" s="71"/>
    </row>
    <row r="88" spans="1:49" s="12" customFormat="1" x14ac:dyDescent="0.25">
      <c r="A88" s="27">
        <v>43586</v>
      </c>
      <c r="B88" s="31"/>
      <c r="C88" s="16">
        <v>173239442</v>
      </c>
      <c r="D88" s="4"/>
      <c r="E88" s="37">
        <v>76392666</v>
      </c>
      <c r="F88" s="105"/>
      <c r="G88" s="16">
        <v>46053770</v>
      </c>
      <c r="H88" s="38"/>
      <c r="I88" s="37">
        <v>50586917</v>
      </c>
      <c r="J88" s="37"/>
      <c r="K88" s="16">
        <v>15244.32725511</v>
      </c>
      <c r="L88" s="37"/>
      <c r="M88" s="37">
        <v>2211.2384579210002</v>
      </c>
      <c r="N88" s="38"/>
      <c r="O88" s="54">
        <v>49956717.200000003</v>
      </c>
      <c r="P88" s="39"/>
      <c r="Q88" s="39">
        <v>431802723</v>
      </c>
      <c r="R88" s="39"/>
      <c r="S88" s="36">
        <v>254280329.82879999</v>
      </c>
      <c r="T88" s="61"/>
      <c r="U88" s="41">
        <v>77.7178389116538</v>
      </c>
      <c r="V88" s="40"/>
      <c r="W88" s="126">
        <v>134586171748.39999</v>
      </c>
      <c r="X88" s="38"/>
      <c r="Y88" s="21">
        <v>22</v>
      </c>
      <c r="Z88" s="40"/>
      <c r="AA88" s="60">
        <v>11552.977146232221</v>
      </c>
      <c r="AB88" s="38"/>
      <c r="AC88" s="87">
        <v>4.8441960000000002</v>
      </c>
      <c r="AD88" s="101"/>
      <c r="AE88" s="80">
        <v>447.04267258929036</v>
      </c>
      <c r="AF88" s="42"/>
      <c r="AG88" s="116">
        <v>15092.431386808397</v>
      </c>
      <c r="AH88" s="38"/>
      <c r="AI88" s="14">
        <v>4991.3523668703338</v>
      </c>
      <c r="AJ88" s="38"/>
      <c r="AK88" s="37">
        <v>7407.8881916058081</v>
      </c>
      <c r="AL88" s="42"/>
      <c r="AM88" s="14">
        <v>2693.1908283322546</v>
      </c>
      <c r="AN88" s="42"/>
      <c r="AO88" s="83">
        <v>2489.122608961181</v>
      </c>
      <c r="AP88" s="42"/>
      <c r="AQ88" s="23">
        <v>2.448245</v>
      </c>
      <c r="AR88" s="42"/>
      <c r="AS88" s="103">
        <v>92.335406972162957</v>
      </c>
      <c r="AT88" s="43"/>
      <c r="AU88" s="14">
        <v>70846304</v>
      </c>
      <c r="AV88" s="42"/>
      <c r="AW88" s="71"/>
    </row>
    <row r="89" spans="1:49" s="12" customFormat="1" x14ac:dyDescent="0.25">
      <c r="A89" s="27">
        <v>43556</v>
      </c>
      <c r="B89" s="31"/>
      <c r="C89" s="16">
        <v>160826773</v>
      </c>
      <c r="D89" s="4"/>
      <c r="E89" s="37">
        <v>69500137</v>
      </c>
      <c r="F89" s="105"/>
      <c r="G89" s="16">
        <v>53959381</v>
      </c>
      <c r="H89" s="38"/>
      <c r="I89" s="37">
        <v>37262211</v>
      </c>
      <c r="J89" s="37"/>
      <c r="K89" s="16">
        <v>14261.535601695001</v>
      </c>
      <c r="L89" s="37"/>
      <c r="M89" s="37">
        <v>2389.2465889280002</v>
      </c>
      <c r="N89" s="38"/>
      <c r="O89" s="54">
        <v>48423097.899999999</v>
      </c>
      <c r="P89" s="39"/>
      <c r="Q89" s="39">
        <v>521705145</v>
      </c>
      <c r="R89" s="39"/>
      <c r="S89" s="36">
        <v>207103521.06079999</v>
      </c>
      <c r="T89" s="61"/>
      <c r="U89" s="41">
        <v>79.323476769117789</v>
      </c>
      <c r="V89" s="40"/>
      <c r="W89" s="126">
        <v>110556715394.59999</v>
      </c>
      <c r="X89" s="38"/>
      <c r="Y89" s="21">
        <v>20</v>
      </c>
      <c r="Z89" s="40"/>
      <c r="AA89" s="60">
        <v>11563.144381837999</v>
      </c>
      <c r="AB89" s="38"/>
      <c r="AC89" s="87">
        <v>4.6737060000000001</v>
      </c>
      <c r="AD89" s="101"/>
      <c r="AE89" s="80">
        <v>453.91183596159493</v>
      </c>
      <c r="AF89" s="42"/>
      <c r="AG89" s="116">
        <v>15612.025440731692</v>
      </c>
      <c r="AH89" s="38"/>
      <c r="AI89" s="14">
        <v>5112.75034473702</v>
      </c>
      <c r="AJ89" s="38"/>
      <c r="AK89" s="37">
        <v>7718.286936616003</v>
      </c>
      <c r="AL89" s="42"/>
      <c r="AM89" s="14">
        <v>2780.9881593786681</v>
      </c>
      <c r="AN89" s="42"/>
      <c r="AO89" s="83">
        <v>2475.1843321709298</v>
      </c>
      <c r="AP89" s="42"/>
      <c r="AQ89" s="23">
        <v>2.1955650000000002</v>
      </c>
      <c r="AR89" s="42"/>
      <c r="AS89" s="103">
        <v>97.507802595321806</v>
      </c>
      <c r="AT89" s="43"/>
      <c r="AU89" s="14">
        <v>65023687</v>
      </c>
      <c r="AV89" s="42"/>
      <c r="AW89" s="71"/>
    </row>
    <row r="90" spans="1:49" s="12" customFormat="1" x14ac:dyDescent="0.25">
      <c r="A90" s="27">
        <v>43525</v>
      </c>
      <c r="B90" s="31"/>
      <c r="C90" s="16">
        <v>203257361</v>
      </c>
      <c r="D90" s="4"/>
      <c r="E90" s="37">
        <v>101208176</v>
      </c>
      <c r="F90" s="105"/>
      <c r="G90" s="16">
        <v>36865728</v>
      </c>
      <c r="H90" s="38"/>
      <c r="I90" s="37">
        <v>64219080</v>
      </c>
      <c r="J90" s="37"/>
      <c r="K90" s="16">
        <v>12898.310508952</v>
      </c>
      <c r="L90" s="37"/>
      <c r="M90" s="37">
        <v>2458.7667499859999</v>
      </c>
      <c r="N90" s="38"/>
      <c r="O90" s="54">
        <v>54785866.5</v>
      </c>
      <c r="P90" s="39"/>
      <c r="Q90" s="39">
        <v>465924995</v>
      </c>
      <c r="R90" s="39"/>
      <c r="S90" s="36">
        <v>223396765.97600001</v>
      </c>
      <c r="T90" s="61"/>
      <c r="U90" s="41">
        <v>79.791411421372999</v>
      </c>
      <c r="V90" s="40"/>
      <c r="W90" s="126">
        <v>120676160952</v>
      </c>
      <c r="X90" s="38"/>
      <c r="Y90" s="21">
        <v>21</v>
      </c>
      <c r="Z90" s="40"/>
      <c r="AA90" s="60">
        <v>11447.1256415838</v>
      </c>
      <c r="AB90" s="38"/>
      <c r="AC90" s="87">
        <v>4.6669089999999995</v>
      </c>
      <c r="AD90" s="101"/>
      <c r="AE90" s="80">
        <v>445.38463264126943</v>
      </c>
      <c r="AF90" s="42"/>
      <c r="AG90" s="116">
        <v>16760.482675086485</v>
      </c>
      <c r="AH90" s="38"/>
      <c r="AI90" s="14">
        <v>6075.9241605290617</v>
      </c>
      <c r="AJ90" s="38"/>
      <c r="AK90" s="37">
        <v>7889.770925394515</v>
      </c>
      <c r="AL90" s="42"/>
      <c r="AM90" s="14">
        <v>2794.7875891629083</v>
      </c>
      <c r="AN90" s="42"/>
      <c r="AO90" s="83">
        <v>2399.0206011279702</v>
      </c>
      <c r="AP90" s="42"/>
      <c r="AQ90" s="23">
        <v>2.1545130000000001</v>
      </c>
      <c r="AR90" s="42"/>
      <c r="AS90" s="103">
        <v>95.164798254364797</v>
      </c>
      <c r="AT90" s="43"/>
      <c r="AU90" s="14">
        <v>92631244</v>
      </c>
      <c r="AV90" s="42"/>
      <c r="AW90" s="71"/>
    </row>
    <row r="91" spans="1:49" s="12" customFormat="1" x14ac:dyDescent="0.25">
      <c r="A91" s="27">
        <v>43497</v>
      </c>
      <c r="B91" s="31"/>
      <c r="C91" s="16">
        <v>142096640</v>
      </c>
      <c r="D91" s="4"/>
      <c r="E91" s="37">
        <v>68101743</v>
      </c>
      <c r="F91" s="105"/>
      <c r="G91" s="16">
        <v>31873463</v>
      </c>
      <c r="H91" s="38"/>
      <c r="I91" s="37">
        <v>41998313</v>
      </c>
      <c r="J91" s="37"/>
      <c r="K91" s="16">
        <v>12167.667582388</v>
      </c>
      <c r="L91" s="37"/>
      <c r="M91" s="37">
        <v>2486.5580770030001</v>
      </c>
      <c r="N91" s="38"/>
      <c r="O91" s="54">
        <v>46607590.5</v>
      </c>
      <c r="P91" s="39"/>
      <c r="Q91" s="39">
        <v>532380626</v>
      </c>
      <c r="R91" s="39"/>
      <c r="S91" s="36">
        <v>182506077.74079999</v>
      </c>
      <c r="T91" s="61"/>
      <c r="U91" s="41">
        <v>72.813543370953397</v>
      </c>
      <c r="V91" s="40"/>
      <c r="W91" s="126">
        <v>106816696413.34</v>
      </c>
      <c r="X91" s="38"/>
      <c r="Y91" s="21">
        <v>20</v>
      </c>
      <c r="Z91" s="40"/>
      <c r="AA91" s="60">
        <v>11383.256214074199</v>
      </c>
      <c r="AB91" s="38"/>
      <c r="AC91" s="87">
        <v>4.2276920000000002</v>
      </c>
      <c r="AD91" s="101"/>
      <c r="AE91" s="80">
        <v>443.02554285137489</v>
      </c>
      <c r="AF91" s="42"/>
      <c r="AG91" s="116">
        <v>14846.881450393954</v>
      </c>
      <c r="AH91" s="38"/>
      <c r="AI91" s="14">
        <v>4963.9809985750198</v>
      </c>
      <c r="AJ91" s="38"/>
      <c r="AK91" s="37">
        <v>7586.1884073403608</v>
      </c>
      <c r="AL91" s="42"/>
      <c r="AM91" s="14">
        <v>2296.7120444785728</v>
      </c>
      <c r="AN91" s="42"/>
      <c r="AO91" s="83">
        <v>2421.5839878101201</v>
      </c>
      <c r="AP91" s="42"/>
      <c r="AQ91" s="23">
        <v>2.0676040000000002</v>
      </c>
      <c r="AR91" s="42"/>
      <c r="AS91" s="103">
        <v>96.694341774192949</v>
      </c>
      <c r="AT91" s="43"/>
      <c r="AU91" s="14">
        <v>63084416</v>
      </c>
      <c r="AV91" s="42"/>
      <c r="AW91" s="71"/>
    </row>
    <row r="92" spans="1:49" s="12" customFormat="1" x14ac:dyDescent="0.25">
      <c r="A92" s="27">
        <v>43466</v>
      </c>
      <c r="B92" s="31"/>
      <c r="C92" s="16">
        <v>147780602</v>
      </c>
      <c r="D92" s="4"/>
      <c r="E92" s="37">
        <v>71195948</v>
      </c>
      <c r="F92" s="105"/>
      <c r="G92" s="16">
        <v>35242511</v>
      </c>
      <c r="H92" s="38"/>
      <c r="I92" s="37">
        <v>40980235</v>
      </c>
      <c r="J92" s="37"/>
      <c r="K92" s="16">
        <v>10357.089039779001</v>
      </c>
      <c r="L92" s="37"/>
      <c r="M92" s="37">
        <v>3129.6236759200001</v>
      </c>
      <c r="N92" s="38"/>
      <c r="O92" s="54">
        <v>51456537</v>
      </c>
      <c r="P92" s="39"/>
      <c r="Q92" s="39">
        <v>437504027</v>
      </c>
      <c r="R92" s="39"/>
      <c r="S92" s="36">
        <v>177961004</v>
      </c>
      <c r="T92" s="61"/>
      <c r="U92" s="41">
        <v>75.14128863750868</v>
      </c>
      <c r="V92" s="40"/>
      <c r="W92" s="126">
        <v>115177750199.02</v>
      </c>
      <c r="X92" s="38"/>
      <c r="Y92" s="21">
        <v>22</v>
      </c>
      <c r="Z92" s="40"/>
      <c r="AA92" s="60">
        <v>11255.066432167299</v>
      </c>
      <c r="AB92" s="38"/>
      <c r="AC92" s="87">
        <v>4.4954770000000002</v>
      </c>
      <c r="AD92" s="101"/>
      <c r="AE92" s="80">
        <v>417.64517475103122</v>
      </c>
      <c r="AF92" s="42"/>
      <c r="AG92" s="116">
        <v>14139.444640465174</v>
      </c>
      <c r="AH92" s="38"/>
      <c r="AI92" s="14">
        <v>4894.2467811187234</v>
      </c>
      <c r="AJ92" s="38"/>
      <c r="AK92" s="37">
        <v>6854.1712236654839</v>
      </c>
      <c r="AL92" s="42"/>
      <c r="AM92" s="14">
        <v>2391.0266356809652</v>
      </c>
      <c r="AN92" s="42"/>
      <c r="AO92" s="83">
        <v>2364.8201985104602</v>
      </c>
      <c r="AP92" s="42"/>
      <c r="AQ92" s="23">
        <v>2.1287409999999998</v>
      </c>
      <c r="AR92" s="42"/>
      <c r="AS92" s="103">
        <v>96.215744994550931</v>
      </c>
      <c r="AT92" s="43"/>
      <c r="AU92" s="14">
        <v>65217729</v>
      </c>
      <c r="AV92" s="42"/>
      <c r="AW92" s="71"/>
    </row>
    <row r="93" spans="1:49" s="12" customFormat="1" x14ac:dyDescent="0.25">
      <c r="A93" s="27">
        <v>43435</v>
      </c>
      <c r="B93" s="31"/>
      <c r="C93" s="16">
        <v>174567802</v>
      </c>
      <c r="D93" s="4"/>
      <c r="E93" s="37">
        <v>96041283</v>
      </c>
      <c r="F93" s="105"/>
      <c r="G93" s="16">
        <v>31158560</v>
      </c>
      <c r="H93" s="38"/>
      <c r="I93" s="37">
        <v>47248219</v>
      </c>
      <c r="J93" s="37"/>
      <c r="K93" s="16">
        <v>7912.8706986139996</v>
      </c>
      <c r="L93" s="37"/>
      <c r="M93" s="37">
        <v>801.395715268</v>
      </c>
      <c r="N93" s="38"/>
      <c r="O93" s="54">
        <v>52226695</v>
      </c>
      <c r="P93" s="39"/>
      <c r="Q93" s="39">
        <v>354861703</v>
      </c>
      <c r="R93" s="39"/>
      <c r="S93" s="36">
        <v>158116579.71360001</v>
      </c>
      <c r="T93" s="61"/>
      <c r="U93" s="41">
        <v>79.628987710712465</v>
      </c>
      <c r="V93" s="40"/>
      <c r="W93" s="126">
        <v>109244280415.03</v>
      </c>
      <c r="X93" s="38"/>
      <c r="Y93" s="21">
        <v>17</v>
      </c>
      <c r="Z93" s="40"/>
      <c r="AA93" s="60">
        <v>11256.470038695901</v>
      </c>
      <c r="AB93" s="38"/>
      <c r="AC93" s="87">
        <v>3.8632050000000002</v>
      </c>
      <c r="AD93" s="101"/>
      <c r="AE93" s="80">
        <v>430.74049678242096</v>
      </c>
      <c r="AF93" s="42"/>
      <c r="AG93" s="116">
        <f>+AI93+AK93+AM93</f>
        <v>14636</v>
      </c>
      <c r="AH93" s="38"/>
      <c r="AI93" s="14">
        <v>5278</v>
      </c>
      <c r="AJ93" s="38"/>
      <c r="AK93" s="37">
        <v>6881</v>
      </c>
      <c r="AL93" s="42"/>
      <c r="AM93" s="14">
        <v>2477</v>
      </c>
      <c r="AN93" s="42"/>
      <c r="AO93" s="83">
        <v>2355.3535529624323</v>
      </c>
      <c r="AP93" s="42"/>
      <c r="AQ93" s="23">
        <v>1.8947099999999999</v>
      </c>
      <c r="AR93" s="42"/>
      <c r="AS93" s="103">
        <v>92.321138708390393</v>
      </c>
      <c r="AT93" s="43"/>
      <c r="AU93" s="14">
        <v>87264160</v>
      </c>
      <c r="AV93" s="42"/>
      <c r="AW93" s="71"/>
    </row>
    <row r="94" spans="1:49" s="12" customFormat="1" x14ac:dyDescent="0.25">
      <c r="A94" s="27">
        <v>43405</v>
      </c>
      <c r="B94" s="31"/>
      <c r="C94" s="16">
        <v>149473797</v>
      </c>
      <c r="D94" s="4"/>
      <c r="E94" s="37">
        <v>71857428</v>
      </c>
      <c r="F94" s="105"/>
      <c r="G94" s="16">
        <v>27459814</v>
      </c>
      <c r="H94" s="38"/>
      <c r="I94" s="37">
        <v>50014751</v>
      </c>
      <c r="J94" s="37"/>
      <c r="K94" s="16">
        <v>10535.650804392</v>
      </c>
      <c r="L94" s="37"/>
      <c r="M94" s="37">
        <v>1510.174946873</v>
      </c>
      <c r="N94" s="38"/>
      <c r="O94" s="54">
        <v>47739359.699999996</v>
      </c>
      <c r="P94" s="39"/>
      <c r="Q94" s="39">
        <v>464960626</v>
      </c>
      <c r="R94" s="39"/>
      <c r="S94" s="36">
        <v>193399158.46239999</v>
      </c>
      <c r="T94" s="61"/>
      <c r="U94" s="41">
        <v>71.886698131409119</v>
      </c>
      <c r="V94" s="40"/>
      <c r="W94" s="126">
        <v>131826293360.39</v>
      </c>
      <c r="X94" s="38"/>
      <c r="Y94" s="21">
        <v>22</v>
      </c>
      <c r="Z94" s="40"/>
      <c r="AA94" s="60">
        <v>11360.140810197399</v>
      </c>
      <c r="AB94" s="38"/>
      <c r="AC94" s="87">
        <v>4.293228</v>
      </c>
      <c r="AD94" s="101"/>
      <c r="AE94" s="80">
        <v>434.90885343188108</v>
      </c>
      <c r="AF94" s="42"/>
      <c r="AG94" s="116">
        <v>13191.151701044331</v>
      </c>
      <c r="AH94" s="38"/>
      <c r="AI94" s="14">
        <v>3928.3579670946724</v>
      </c>
      <c r="AJ94" s="38"/>
      <c r="AK94" s="37">
        <v>7113.0068862069929</v>
      </c>
      <c r="AL94" s="42"/>
      <c r="AM94" s="14">
        <v>2149.7868477426659</v>
      </c>
      <c r="AN94" s="42"/>
      <c r="AO94" s="83">
        <v>2376.2736024996202</v>
      </c>
      <c r="AP94" s="42"/>
      <c r="AQ94" s="23">
        <v>1.97343</v>
      </c>
      <c r="AR94" s="42"/>
      <c r="AS94" s="103">
        <v>99.568323710408023</v>
      </c>
      <c r="AT94" s="43"/>
      <c r="AU94" s="14">
        <v>65416357</v>
      </c>
      <c r="AV94" s="42"/>
      <c r="AW94" s="71"/>
    </row>
    <row r="95" spans="1:49" s="12" customFormat="1" x14ac:dyDescent="0.25">
      <c r="A95" s="27">
        <v>43374</v>
      </c>
      <c r="B95" s="135"/>
      <c r="C95" s="16">
        <v>183440223</v>
      </c>
      <c r="D95" s="4"/>
      <c r="E95" s="37">
        <v>96241844</v>
      </c>
      <c r="F95" s="105"/>
      <c r="G95" s="16">
        <v>28364171</v>
      </c>
      <c r="H95" s="38"/>
      <c r="I95" s="37">
        <v>58212430</v>
      </c>
      <c r="J95" s="37"/>
      <c r="K95" s="16">
        <v>9797.0562414846099</v>
      </c>
      <c r="L95" s="37"/>
      <c r="M95" s="37">
        <v>1475.83363172853</v>
      </c>
      <c r="N95" s="38"/>
      <c r="O95" s="54">
        <v>50247663.200000003</v>
      </c>
      <c r="P95" s="39"/>
      <c r="Q95" s="39">
        <v>464840336</v>
      </c>
      <c r="R95" s="39"/>
      <c r="S95" s="36">
        <v>191478686.3184</v>
      </c>
      <c r="T95" s="61"/>
      <c r="U95" s="41">
        <v>74.694482075744602</v>
      </c>
      <c r="V95" s="40"/>
      <c r="W95" s="126">
        <v>160449250591.83002</v>
      </c>
      <c r="X95" s="38"/>
      <c r="Y95" s="21">
        <v>22</v>
      </c>
      <c r="Z95" s="40"/>
      <c r="AA95" s="60">
        <v>11367.9656138643</v>
      </c>
      <c r="AB95" s="38"/>
      <c r="AC95" s="87">
        <v>4.4877020000000005</v>
      </c>
      <c r="AD95" s="101"/>
      <c r="AE95" s="80">
        <v>423.56322276519296</v>
      </c>
      <c r="AF95" s="42"/>
      <c r="AG95" s="116">
        <v>13179.508230339992</v>
      </c>
      <c r="AH95" s="38"/>
      <c r="AI95" s="14">
        <v>3780.3762170871028</v>
      </c>
      <c r="AJ95" s="38"/>
      <c r="AK95" s="37">
        <v>7232.9727950393444</v>
      </c>
      <c r="AL95" s="42"/>
      <c r="AM95" s="14">
        <v>2166.1592182135437</v>
      </c>
      <c r="AN95" s="42"/>
      <c r="AO95" s="83">
        <v>2397.82183343314</v>
      </c>
      <c r="AP95" s="42"/>
      <c r="AQ95" s="23">
        <v>2.1721050000000002</v>
      </c>
      <c r="AR95" s="42"/>
      <c r="AS95" s="103">
        <v>99.892875425749139</v>
      </c>
      <c r="AT95" s="43"/>
      <c r="AU95" s="14">
        <v>88444078</v>
      </c>
      <c r="AV95" s="42"/>
      <c r="AW95" s="71"/>
    </row>
    <row r="96" spans="1:49" s="12" customFormat="1" x14ac:dyDescent="0.25">
      <c r="A96" s="27">
        <v>43344</v>
      </c>
      <c r="B96" s="31"/>
      <c r="C96" s="16">
        <v>169844775</v>
      </c>
      <c r="D96" s="4"/>
      <c r="E96" s="37">
        <v>88039895</v>
      </c>
      <c r="F96" s="105"/>
      <c r="G96" s="16">
        <v>23681992</v>
      </c>
      <c r="H96" s="38"/>
      <c r="I96" s="37">
        <v>57885594</v>
      </c>
      <c r="J96" s="37"/>
      <c r="K96" s="16">
        <v>9087.8949675660006</v>
      </c>
      <c r="L96" s="37"/>
      <c r="M96" s="37">
        <v>1031.0502206010001</v>
      </c>
      <c r="N96" s="38"/>
      <c r="O96" s="54">
        <v>45467161.800000004</v>
      </c>
      <c r="P96" s="39"/>
      <c r="Q96" s="39">
        <v>498771433</v>
      </c>
      <c r="R96" s="39"/>
      <c r="S96" s="36">
        <v>169350929.64320001</v>
      </c>
      <c r="T96" s="61"/>
      <c r="U96" s="41">
        <v>75.725733804805003</v>
      </c>
      <c r="V96" s="40"/>
      <c r="W96" s="126">
        <v>123232723573.19</v>
      </c>
      <c r="X96" s="38"/>
      <c r="Y96" s="21">
        <v>20</v>
      </c>
      <c r="Z96" s="40"/>
      <c r="AA96" s="60">
        <v>11387.82</v>
      </c>
      <c r="AB96" s="38"/>
      <c r="AC96" s="87">
        <v>3.75</v>
      </c>
      <c r="AD96" s="101"/>
      <c r="AE96" s="80">
        <v>426.36</v>
      </c>
      <c r="AF96" s="42"/>
      <c r="AG96" s="116">
        <v>13448.813245306668</v>
      </c>
      <c r="AH96" s="38"/>
      <c r="AI96" s="14">
        <v>4116.410498062336</v>
      </c>
      <c r="AJ96" s="38"/>
      <c r="AK96" s="37">
        <v>6980.4615620373352</v>
      </c>
      <c r="AL96" s="42"/>
      <c r="AM96" s="14">
        <v>2351.9411852069961</v>
      </c>
      <c r="AN96" s="42"/>
      <c r="AO96" s="83">
        <v>2381.19</v>
      </c>
      <c r="AP96" s="42"/>
      <c r="AQ96" s="23">
        <v>1.86</v>
      </c>
      <c r="AR96" s="42"/>
      <c r="AS96" s="103">
        <v>108.3250912672607</v>
      </c>
      <c r="AT96" s="43"/>
      <c r="AU96" s="14">
        <v>81131295</v>
      </c>
      <c r="AV96" s="42"/>
      <c r="AW96" s="71"/>
    </row>
    <row r="97" spans="1:49" s="12" customFormat="1" x14ac:dyDescent="0.25">
      <c r="A97" s="27">
        <v>43313</v>
      </c>
      <c r="B97" s="31"/>
      <c r="C97" s="16">
        <v>127868294</v>
      </c>
      <c r="D97" s="4"/>
      <c r="E97" s="37">
        <v>59036950</v>
      </c>
      <c r="F97" s="105"/>
      <c r="G97" s="16">
        <v>21923681</v>
      </c>
      <c r="H97" s="38"/>
      <c r="I97" s="37">
        <v>46643280</v>
      </c>
      <c r="J97" s="37"/>
      <c r="K97" s="16">
        <v>9175.5633241809992</v>
      </c>
      <c r="L97" s="37"/>
      <c r="M97" s="37">
        <v>1481.191549158</v>
      </c>
      <c r="N97" s="38"/>
      <c r="O97" s="54">
        <v>46192639.600000001</v>
      </c>
      <c r="P97" s="39"/>
      <c r="Q97" s="39">
        <v>346165342</v>
      </c>
      <c r="R97" s="39"/>
      <c r="S97" s="36">
        <v>150644040.1056</v>
      </c>
      <c r="T97" s="61"/>
      <c r="U97" s="41">
        <v>68.604048678301197</v>
      </c>
      <c r="V97" s="40"/>
      <c r="W97" s="126">
        <v>121151526493.95</v>
      </c>
      <c r="X97" s="38"/>
      <c r="Y97" s="21">
        <v>23</v>
      </c>
      <c r="Z97" s="40"/>
      <c r="AA97" s="60">
        <v>11378.440591889945</v>
      </c>
      <c r="AB97" s="38"/>
      <c r="AC97" s="87">
        <v>3.8243349999999987</v>
      </c>
      <c r="AD97" s="101"/>
      <c r="AE97" s="80">
        <v>433.55490660542705</v>
      </c>
      <c r="AF97" s="42"/>
      <c r="AG97" s="116">
        <v>11638.521840675812</v>
      </c>
      <c r="AH97" s="38"/>
      <c r="AI97" s="14">
        <v>3271.9475849906539</v>
      </c>
      <c r="AJ97" s="38"/>
      <c r="AK97" s="37">
        <v>6268.0617569474171</v>
      </c>
      <c r="AL97" s="42"/>
      <c r="AM97" s="14">
        <v>2098.5124987377403</v>
      </c>
      <c r="AN97" s="42"/>
      <c r="AO97" s="83">
        <v>2426.391780541207</v>
      </c>
      <c r="AP97" s="42"/>
      <c r="AQ97" s="23">
        <v>2.0098870000000004</v>
      </c>
      <c r="AR97" s="42"/>
      <c r="AS97" s="103">
        <v>110.58410802038313</v>
      </c>
      <c r="AT97" s="43"/>
      <c r="AU97" s="14">
        <v>55011077</v>
      </c>
      <c r="AV97" s="42"/>
      <c r="AW97" s="71"/>
    </row>
    <row r="98" spans="1:49" s="12" customFormat="1" x14ac:dyDescent="0.25">
      <c r="A98" s="27">
        <v>43282</v>
      </c>
      <c r="B98" s="31"/>
      <c r="C98" s="16">
        <v>109877986</v>
      </c>
      <c r="D98" s="4"/>
      <c r="E98" s="37">
        <v>55357467</v>
      </c>
      <c r="F98" s="105"/>
      <c r="G98" s="16">
        <v>23794506</v>
      </c>
      <c r="H98" s="38"/>
      <c r="I98" s="37">
        <v>30723777</v>
      </c>
      <c r="J98" s="37"/>
      <c r="K98" s="16">
        <v>8310.1255748990006</v>
      </c>
      <c r="L98" s="37"/>
      <c r="M98" s="37">
        <v>1770.3585628220001</v>
      </c>
      <c r="N98" s="38"/>
      <c r="O98" s="54">
        <v>46353544.679999985</v>
      </c>
      <c r="P98" s="39"/>
      <c r="Q98" s="39">
        <v>246651384</v>
      </c>
      <c r="R98" s="39"/>
      <c r="S98" s="36">
        <v>140657494.69760001</v>
      </c>
      <c r="T98" s="61"/>
      <c r="U98" s="41">
        <v>71.639495784886194</v>
      </c>
      <c r="V98" s="40"/>
      <c r="W98" s="126">
        <v>116443630532.36</v>
      </c>
      <c r="X98" s="38"/>
      <c r="Y98" s="21">
        <v>22</v>
      </c>
      <c r="Z98" s="40"/>
      <c r="AA98" s="60">
        <v>11353.765447306028</v>
      </c>
      <c r="AB98" s="38"/>
      <c r="AC98" s="87">
        <v>3.8024140000000002</v>
      </c>
      <c r="AD98" s="101"/>
      <c r="AE98" s="80">
        <v>432.50171397841495</v>
      </c>
      <c r="AF98" s="42"/>
      <c r="AG98" s="116">
        <v>12672.287103297092</v>
      </c>
      <c r="AH98" s="38"/>
      <c r="AI98" s="14">
        <v>3522.1928937145162</v>
      </c>
      <c r="AJ98" s="38"/>
      <c r="AK98" s="37">
        <v>6887.3525772477378</v>
      </c>
      <c r="AL98" s="42"/>
      <c r="AM98" s="14">
        <v>2262.7416323348393</v>
      </c>
      <c r="AN98" s="42"/>
      <c r="AO98" s="83">
        <v>2395.6055149267295</v>
      </c>
      <c r="AP98" s="42"/>
      <c r="AQ98" s="23">
        <v>1.961109</v>
      </c>
      <c r="AR98" s="42"/>
      <c r="AS98" s="103">
        <v>113.4</v>
      </c>
      <c r="AT98" s="43"/>
      <c r="AU98" s="14">
        <v>51428247</v>
      </c>
      <c r="AV98" s="42"/>
      <c r="AW98" s="71"/>
    </row>
    <row r="99" spans="1:49" s="12" customFormat="1" x14ac:dyDescent="0.25">
      <c r="A99" s="27">
        <v>43252</v>
      </c>
      <c r="B99" s="31"/>
      <c r="C99" s="16">
        <v>199798597</v>
      </c>
      <c r="D99" s="4"/>
      <c r="E99" s="37">
        <v>94867885</v>
      </c>
      <c r="F99" s="105"/>
      <c r="G99" s="16">
        <v>36529933</v>
      </c>
      <c r="H99" s="38"/>
      <c r="I99" s="37">
        <v>68380575</v>
      </c>
      <c r="J99" s="37"/>
      <c r="K99" s="16">
        <v>7150.703653951</v>
      </c>
      <c r="L99" s="37"/>
      <c r="M99" s="37">
        <v>1410.3712228490001</v>
      </c>
      <c r="N99" s="38"/>
      <c r="O99" s="54">
        <v>45754849</v>
      </c>
      <c r="P99" s="39"/>
      <c r="Q99" s="39">
        <v>279607324</v>
      </c>
      <c r="R99" s="39"/>
      <c r="S99" s="36">
        <v>130382319.0944</v>
      </c>
      <c r="T99" s="61"/>
      <c r="U99" s="41">
        <v>67.8</v>
      </c>
      <c r="V99" s="40"/>
      <c r="W99" s="126">
        <v>145446694164.72</v>
      </c>
      <c r="X99" s="38"/>
      <c r="Y99" s="21">
        <v>21</v>
      </c>
      <c r="Z99" s="40"/>
      <c r="AA99" s="60">
        <v>11397.0204894241</v>
      </c>
      <c r="AB99" s="38"/>
      <c r="AC99" s="87">
        <v>4.0019739999999997</v>
      </c>
      <c r="AD99" s="101"/>
      <c r="AE99" s="80">
        <v>444.00341215812352</v>
      </c>
      <c r="AF99" s="42"/>
      <c r="AG99" s="116">
        <v>13927.831455984329</v>
      </c>
      <c r="AH99" s="38"/>
      <c r="AI99" s="14">
        <v>4087.528974196664</v>
      </c>
      <c r="AJ99" s="38"/>
      <c r="AK99" s="37">
        <v>7454.271748617999</v>
      </c>
      <c r="AL99" s="42"/>
      <c r="AM99" s="14">
        <v>2386.0307331696654</v>
      </c>
      <c r="AN99" s="42"/>
      <c r="AO99" s="83">
        <v>2418.1673241271401</v>
      </c>
      <c r="AP99" s="42"/>
      <c r="AQ99" s="23">
        <v>2.0313720000000002</v>
      </c>
      <c r="AR99" s="42"/>
      <c r="AS99" s="103">
        <v>110.30000000000001</v>
      </c>
      <c r="AT99" s="43"/>
      <c r="AU99" s="14">
        <v>87525196</v>
      </c>
      <c r="AV99" s="42"/>
      <c r="AW99" s="90"/>
    </row>
    <row r="100" spans="1:49" s="12" customFormat="1" x14ac:dyDescent="0.25">
      <c r="A100" s="27">
        <v>43221</v>
      </c>
      <c r="B100" s="31"/>
      <c r="C100" s="14">
        <v>183953863</v>
      </c>
      <c r="D100" s="9"/>
      <c r="E100" s="21">
        <v>74020040</v>
      </c>
      <c r="F100" s="105"/>
      <c r="G100" s="14">
        <v>42535067</v>
      </c>
      <c r="H100" s="40"/>
      <c r="I100" s="21">
        <v>67374679</v>
      </c>
      <c r="J100" s="21"/>
      <c r="K100" s="14">
        <v>6478.4461526089999</v>
      </c>
      <c r="L100" s="21"/>
      <c r="M100" s="21">
        <v>1568.857409791</v>
      </c>
      <c r="N100" s="40"/>
      <c r="O100" s="54">
        <v>51708563.399999991</v>
      </c>
      <c r="P100" s="39"/>
      <c r="Q100" s="39">
        <v>398148965</v>
      </c>
      <c r="R100" s="39"/>
      <c r="S100" s="36">
        <v>155977619.14880002</v>
      </c>
      <c r="T100" s="61"/>
      <c r="U100" s="88">
        <v>65.7</v>
      </c>
      <c r="V100" s="40"/>
      <c r="W100" s="127">
        <v>137455714910.22</v>
      </c>
      <c r="X100" s="40"/>
      <c r="Y100" s="21">
        <v>22</v>
      </c>
      <c r="Z100" s="40"/>
      <c r="AA100" s="58">
        <v>11424.572092789484</v>
      </c>
      <c r="AB100" s="40"/>
      <c r="AC100" s="87">
        <v>4.1148150000000001</v>
      </c>
      <c r="AD100" s="101"/>
      <c r="AE100" s="80">
        <v>449.54332596059686</v>
      </c>
      <c r="AF100" s="42"/>
      <c r="AG100" s="116">
        <v>13551.584278044194</v>
      </c>
      <c r="AH100" s="40"/>
      <c r="AI100" s="14">
        <v>3709.6232498429022</v>
      </c>
      <c r="AJ100" s="40"/>
      <c r="AK100" s="37">
        <v>7568.6749905148381</v>
      </c>
      <c r="AL100" s="42"/>
      <c r="AM100" s="14">
        <v>2273.2860376864537</v>
      </c>
      <c r="AN100" s="42"/>
      <c r="AO100" s="83">
        <v>2368.61225920479</v>
      </c>
      <c r="AP100" s="42"/>
      <c r="AQ100" s="23">
        <v>2.0394389999999998</v>
      </c>
      <c r="AR100" s="42"/>
      <c r="AS100" s="103">
        <v>111.46902200687197</v>
      </c>
      <c r="AT100" s="43"/>
      <c r="AU100" s="14">
        <v>68988526</v>
      </c>
      <c r="AV100" s="42"/>
      <c r="AW100" s="71"/>
    </row>
    <row r="101" spans="1:49" s="12" customFormat="1" x14ac:dyDescent="0.25">
      <c r="A101" s="27">
        <v>43191</v>
      </c>
      <c r="B101" s="31"/>
      <c r="C101" s="14">
        <v>148677196</v>
      </c>
      <c r="D101" s="9"/>
      <c r="E101" s="21">
        <v>59987840</v>
      </c>
      <c r="F101" s="105"/>
      <c r="G101" s="14">
        <v>49799107</v>
      </c>
      <c r="H101" s="40"/>
      <c r="I101" s="21">
        <v>38888261</v>
      </c>
      <c r="J101" s="21"/>
      <c r="K101" s="14">
        <v>5184.7841597260003</v>
      </c>
      <c r="L101" s="21"/>
      <c r="M101" s="21">
        <v>788.73906330399996</v>
      </c>
      <c r="N101" s="40"/>
      <c r="O101" s="54">
        <v>49494653.050000027</v>
      </c>
      <c r="P101" s="39"/>
      <c r="Q101" s="39">
        <v>346253205</v>
      </c>
      <c r="R101" s="39"/>
      <c r="S101" s="36">
        <v>147695813.23680001</v>
      </c>
      <c r="T101" s="61"/>
      <c r="U101" s="88">
        <v>66.599999999999994</v>
      </c>
      <c r="V101" s="40"/>
      <c r="W101" s="127">
        <v>120004235367.37</v>
      </c>
      <c r="X101" s="40"/>
      <c r="Y101" s="21">
        <v>20</v>
      </c>
      <c r="Z101" s="40"/>
      <c r="AA101" s="58">
        <v>11241.102909709358</v>
      </c>
      <c r="AB101" s="40"/>
      <c r="AC101" s="87">
        <v>3.7070910000000001</v>
      </c>
      <c r="AD101" s="101"/>
      <c r="AE101" s="80">
        <v>434.42855108091703</v>
      </c>
      <c r="AF101" s="42"/>
      <c r="AG101" s="116">
        <v>12543.493714544662</v>
      </c>
      <c r="AH101" s="40"/>
      <c r="AI101" s="14">
        <v>3589.2944396849971</v>
      </c>
      <c r="AJ101" s="40"/>
      <c r="AK101" s="37">
        <v>6836.0276801496639</v>
      </c>
      <c r="AL101" s="42"/>
      <c r="AM101" s="14">
        <v>2118.1715947099997</v>
      </c>
      <c r="AN101" s="42"/>
      <c r="AO101" s="83">
        <v>2346.8208120225045</v>
      </c>
      <c r="AP101" s="42"/>
      <c r="AQ101" s="23">
        <v>1.8837960000000002</v>
      </c>
      <c r="AR101" s="42"/>
      <c r="AS101" s="103">
        <v>116.76198234502995</v>
      </c>
      <c r="AT101" s="43"/>
      <c r="AU101" s="14">
        <v>55264211</v>
      </c>
      <c r="AV101" s="42"/>
      <c r="AW101" s="71"/>
    </row>
    <row r="102" spans="1:49" s="12" customFormat="1" x14ac:dyDescent="0.25">
      <c r="A102" s="27">
        <v>43160</v>
      </c>
      <c r="B102" s="31"/>
      <c r="C102" s="16">
        <v>194109846</v>
      </c>
      <c r="D102" s="4"/>
      <c r="E102" s="37">
        <v>101392563</v>
      </c>
      <c r="F102" s="105"/>
      <c r="G102" s="16">
        <v>29848685</v>
      </c>
      <c r="H102" s="38"/>
      <c r="I102" s="37">
        <v>62860130</v>
      </c>
      <c r="J102" s="37"/>
      <c r="K102" s="16">
        <v>4686.5370309289647</v>
      </c>
      <c r="L102" s="37"/>
      <c r="M102" s="37">
        <v>1731.8977315499981</v>
      </c>
      <c r="N102" s="38"/>
      <c r="O102" s="54">
        <v>48520662.349999994</v>
      </c>
      <c r="P102" s="39"/>
      <c r="Q102" s="75">
        <v>318283441</v>
      </c>
      <c r="R102" s="39"/>
      <c r="S102" s="36">
        <v>187345747.32159999</v>
      </c>
      <c r="T102" s="61"/>
      <c r="U102" s="41">
        <v>66.3</v>
      </c>
      <c r="V102" s="40"/>
      <c r="W102" s="126">
        <v>155904120641.06</v>
      </c>
      <c r="X102" s="38"/>
      <c r="Y102" s="21">
        <v>21</v>
      </c>
      <c r="Z102" s="40"/>
      <c r="AA102" s="60">
        <v>11164.364940970623</v>
      </c>
      <c r="AB102" s="38"/>
      <c r="AC102" s="87">
        <v>4.07423</v>
      </c>
      <c r="AD102" s="101"/>
      <c r="AE102" s="80">
        <v>427.79755496288118</v>
      </c>
      <c r="AF102" s="42"/>
      <c r="AG102" s="116">
        <v>12851.614899262899</v>
      </c>
      <c r="AH102" s="38"/>
      <c r="AI102" s="14">
        <v>3347.0727270945131</v>
      </c>
      <c r="AJ102" s="38"/>
      <c r="AK102" s="37">
        <v>7252.8665448267748</v>
      </c>
      <c r="AL102" s="42"/>
      <c r="AM102" s="14">
        <v>2251.6756273416095</v>
      </c>
      <c r="AN102" s="42"/>
      <c r="AO102" s="83">
        <v>2359.1966685056605</v>
      </c>
      <c r="AP102" s="42"/>
      <c r="AQ102" s="23">
        <v>2.1183709999999998</v>
      </c>
      <c r="AR102" s="42"/>
      <c r="AS102" s="103">
        <v>114.5</v>
      </c>
      <c r="AT102" s="43"/>
      <c r="AU102" s="14">
        <v>93077553</v>
      </c>
      <c r="AV102" s="42"/>
      <c r="AW102" s="71"/>
    </row>
    <row r="103" spans="1:49" s="12" customFormat="1" x14ac:dyDescent="0.25">
      <c r="A103" s="27">
        <v>43132</v>
      </c>
      <c r="B103" s="31"/>
      <c r="C103" s="16">
        <v>170899290</v>
      </c>
      <c r="D103" s="4"/>
      <c r="E103" s="37">
        <v>90284917</v>
      </c>
      <c r="F103" s="105"/>
      <c r="G103" s="16">
        <v>31096635</v>
      </c>
      <c r="H103" s="38"/>
      <c r="I103" s="37">
        <v>49511301</v>
      </c>
      <c r="J103" s="37"/>
      <c r="K103" s="16">
        <v>3308.387012712079</v>
      </c>
      <c r="L103" s="37"/>
      <c r="M103" s="37">
        <v>715.18041615301559</v>
      </c>
      <c r="N103" s="38"/>
      <c r="O103" s="54">
        <v>43423329.950000003</v>
      </c>
      <c r="P103" s="39"/>
      <c r="Q103" s="39">
        <v>366450659</v>
      </c>
      <c r="R103" s="39"/>
      <c r="S103" s="36">
        <v>174944781.7872</v>
      </c>
      <c r="T103" s="61"/>
      <c r="U103" s="41">
        <v>61.3</v>
      </c>
      <c r="V103" s="40"/>
      <c r="W103" s="126">
        <v>147729160788.63</v>
      </c>
      <c r="X103" s="38"/>
      <c r="Y103" s="21">
        <v>20</v>
      </c>
      <c r="Z103" s="40"/>
      <c r="AA103" s="60">
        <v>11054.61902912111</v>
      </c>
      <c r="AB103" s="38"/>
      <c r="AC103" s="87">
        <v>3.9530599999999998</v>
      </c>
      <c r="AD103" s="101"/>
      <c r="AE103" s="80">
        <v>420.88450721317236</v>
      </c>
      <c r="AF103" s="42"/>
      <c r="AG103" s="116">
        <v>13002.250273792501</v>
      </c>
      <c r="AH103" s="38"/>
      <c r="AI103" s="14">
        <v>3563.2192061460719</v>
      </c>
      <c r="AJ103" s="38"/>
      <c r="AK103" s="37">
        <v>7451.8915560046398</v>
      </c>
      <c r="AL103" s="42"/>
      <c r="AM103" s="14">
        <v>1987.1395116417871</v>
      </c>
      <c r="AN103" s="42"/>
      <c r="AO103" s="83">
        <v>2380</v>
      </c>
      <c r="AP103" s="42"/>
      <c r="AQ103" s="23">
        <v>2.1804569999999996</v>
      </c>
      <c r="AR103" s="42"/>
      <c r="AS103" s="103">
        <v>119</v>
      </c>
      <c r="AT103" s="43"/>
      <c r="AU103" s="14">
        <v>83979487</v>
      </c>
      <c r="AV103" s="42"/>
      <c r="AW103" s="71"/>
    </row>
    <row r="104" spans="1:49" s="12" customFormat="1" x14ac:dyDescent="0.25">
      <c r="A104" s="27">
        <v>43101</v>
      </c>
      <c r="B104" s="31"/>
      <c r="C104" s="16">
        <v>139251412</v>
      </c>
      <c r="D104" s="4"/>
      <c r="E104" s="37">
        <v>62653348</v>
      </c>
      <c r="F104" s="105"/>
      <c r="G104" s="16">
        <v>25872702</v>
      </c>
      <c r="H104" s="38"/>
      <c r="I104" s="37">
        <v>50715935</v>
      </c>
      <c r="J104" s="37"/>
      <c r="K104" s="16">
        <v>2694.3105908209764</v>
      </c>
      <c r="L104" s="37"/>
      <c r="M104" s="37">
        <v>814.2707537564122</v>
      </c>
      <c r="N104" s="38"/>
      <c r="O104" s="54">
        <v>49476697.949999996</v>
      </c>
      <c r="P104" s="39"/>
      <c r="Q104" s="39">
        <v>300481401</v>
      </c>
      <c r="R104" s="39"/>
      <c r="S104" s="36">
        <v>162876546.39199999</v>
      </c>
      <c r="T104" s="61"/>
      <c r="U104" s="41">
        <v>60.9</v>
      </c>
      <c r="V104" s="40"/>
      <c r="W104" s="126">
        <v>144909557838.55002</v>
      </c>
      <c r="X104" s="38"/>
      <c r="Y104" s="21">
        <v>22</v>
      </c>
      <c r="Z104" s="40"/>
      <c r="AA104" s="60">
        <v>11246.547194581786</v>
      </c>
      <c r="AB104" s="38"/>
      <c r="AC104" s="87">
        <v>4.5183299999999988</v>
      </c>
      <c r="AD104" s="101"/>
      <c r="AE104" s="80">
        <v>419.30088454302165</v>
      </c>
      <c r="AF104" s="42"/>
      <c r="AG104" s="116">
        <v>12575</v>
      </c>
      <c r="AH104" s="38"/>
      <c r="AI104" s="14">
        <v>3733.0163394287051</v>
      </c>
      <c r="AJ104" s="38"/>
      <c r="AK104" s="37">
        <v>6842.5155213364451</v>
      </c>
      <c r="AL104" s="42"/>
      <c r="AM104" s="14">
        <v>1999.078044371613</v>
      </c>
      <c r="AN104" s="42"/>
      <c r="AO104" s="83">
        <v>2413.0105153763852</v>
      </c>
      <c r="AP104" s="42"/>
      <c r="AQ104" s="23">
        <v>2.344166</v>
      </c>
      <c r="AR104" s="42"/>
      <c r="AS104" s="103">
        <v>118.3</v>
      </c>
      <c r="AT104" s="43"/>
      <c r="AU104" s="14">
        <v>57861463</v>
      </c>
      <c r="AV104" s="42"/>
      <c r="AW104" s="71"/>
    </row>
    <row r="105" spans="1:49" s="12" customFormat="1" x14ac:dyDescent="0.25">
      <c r="A105" s="27">
        <v>43070</v>
      </c>
      <c r="B105" s="31"/>
      <c r="C105" s="16">
        <v>142360968</v>
      </c>
      <c r="D105" s="4"/>
      <c r="E105" s="37">
        <v>69828217</v>
      </c>
      <c r="F105" s="105"/>
      <c r="G105" s="16">
        <v>20503425</v>
      </c>
      <c r="H105" s="38"/>
      <c r="I105" s="37">
        <v>52010387</v>
      </c>
      <c r="J105" s="37"/>
      <c r="K105" s="16">
        <v>1930.8344194908766</v>
      </c>
      <c r="L105" s="37"/>
      <c r="M105" s="37">
        <v>114.34178041959204</v>
      </c>
      <c r="N105" s="38"/>
      <c r="O105" s="54">
        <v>47943891.600000001</v>
      </c>
      <c r="P105" s="39"/>
      <c r="Q105" s="39">
        <v>277696418</v>
      </c>
      <c r="R105" s="39"/>
      <c r="S105" s="36">
        <v>169494346</v>
      </c>
      <c r="T105" s="61"/>
      <c r="U105" s="41">
        <v>69.599999999999994</v>
      </c>
      <c r="V105" s="40"/>
      <c r="W105" s="126">
        <v>110617727568.23</v>
      </c>
      <c r="X105" s="38"/>
      <c r="Y105" s="21">
        <v>19</v>
      </c>
      <c r="Z105" s="40"/>
      <c r="AA105" s="60">
        <v>11235.982626488352</v>
      </c>
      <c r="AB105" s="38"/>
      <c r="AC105" s="87">
        <v>3.7769429999999997</v>
      </c>
      <c r="AD105" s="101"/>
      <c r="AE105" s="80">
        <v>446.62866217752622</v>
      </c>
      <c r="AF105" s="42"/>
      <c r="AG105" s="116">
        <v>13200</v>
      </c>
      <c r="AH105" s="38"/>
      <c r="AI105" s="14">
        <v>4312.9377111354834</v>
      </c>
      <c r="AJ105" s="38"/>
      <c r="AK105" s="37">
        <v>6807.9100849387132</v>
      </c>
      <c r="AL105" s="42"/>
      <c r="AM105" s="14">
        <v>2079.2019648232231</v>
      </c>
      <c r="AN105" s="42"/>
      <c r="AO105" s="83">
        <v>2375.7104302222901</v>
      </c>
      <c r="AP105" s="42"/>
      <c r="AQ105" s="23">
        <v>1.925691</v>
      </c>
      <c r="AR105" s="42"/>
      <c r="AS105" s="103">
        <v>112.5</v>
      </c>
      <c r="AT105" s="43"/>
      <c r="AU105" s="14">
        <v>64488952</v>
      </c>
      <c r="AV105" s="42"/>
      <c r="AW105" s="71"/>
    </row>
    <row r="106" spans="1:49" s="12" customFormat="1" x14ac:dyDescent="0.25">
      <c r="A106" s="27">
        <v>43040</v>
      </c>
      <c r="B106" s="31"/>
      <c r="C106" s="16">
        <v>133296624</v>
      </c>
      <c r="D106" s="4"/>
      <c r="E106" s="37">
        <v>68755509</v>
      </c>
      <c r="F106" s="105"/>
      <c r="G106" s="16">
        <v>21743910</v>
      </c>
      <c r="H106" s="38"/>
      <c r="I106" s="37">
        <v>42796299</v>
      </c>
      <c r="J106" s="37"/>
      <c r="K106" s="16">
        <v>1841.5609080177467</v>
      </c>
      <c r="L106" s="37"/>
      <c r="M106" s="37">
        <v>97.245408895298041</v>
      </c>
      <c r="N106" s="38"/>
      <c r="O106" s="54">
        <v>44157830.100000001</v>
      </c>
      <c r="P106" s="39"/>
      <c r="Q106" s="39">
        <v>315779704</v>
      </c>
      <c r="R106" s="39"/>
      <c r="S106" s="36">
        <v>195210172</v>
      </c>
      <c r="T106" s="61"/>
      <c r="U106" s="41">
        <v>59.2</v>
      </c>
      <c r="V106" s="40"/>
      <c r="W106" s="126">
        <v>142768387127.16</v>
      </c>
      <c r="X106" s="38"/>
      <c r="Y106" s="21">
        <v>22</v>
      </c>
      <c r="Z106" s="40"/>
      <c r="AA106" s="60">
        <v>11268.96133257027</v>
      </c>
      <c r="AB106" s="38"/>
      <c r="AC106" s="87">
        <v>4.1816579999999988</v>
      </c>
      <c r="AD106" s="101"/>
      <c r="AE106" s="80">
        <v>450.20205599904938</v>
      </c>
      <c r="AF106" s="42"/>
      <c r="AG106" s="116">
        <v>12527</v>
      </c>
      <c r="AH106" s="38"/>
      <c r="AI106" s="14">
        <v>3809.3823252533357</v>
      </c>
      <c r="AJ106" s="38"/>
      <c r="AK106" s="37">
        <v>6840.3914286410018</v>
      </c>
      <c r="AL106" s="42"/>
      <c r="AM106" s="14">
        <v>1877.4587380169985</v>
      </c>
      <c r="AN106" s="42"/>
      <c r="AO106" s="83">
        <v>2347.9503214708066</v>
      </c>
      <c r="AP106" s="42"/>
      <c r="AQ106" s="23">
        <v>2.1115709999999996</v>
      </c>
      <c r="AR106" s="42"/>
      <c r="AS106" s="103">
        <v>114.42329533113291</v>
      </c>
      <c r="AT106" s="43"/>
      <c r="AU106" s="14">
        <v>63819790</v>
      </c>
      <c r="AV106" s="42"/>
      <c r="AW106" s="71"/>
    </row>
    <row r="107" spans="1:49" s="12" customFormat="1" x14ac:dyDescent="0.25">
      <c r="A107" s="27">
        <v>43009</v>
      </c>
      <c r="B107" s="31"/>
      <c r="C107" s="16">
        <v>115805038</v>
      </c>
      <c r="D107" s="4"/>
      <c r="E107" s="37">
        <v>52519211</v>
      </c>
      <c r="F107" s="105"/>
      <c r="G107" s="16">
        <v>19199825</v>
      </c>
      <c r="H107" s="38"/>
      <c r="I107" s="37">
        <v>44080160</v>
      </c>
      <c r="J107" s="37"/>
      <c r="K107" s="16">
        <v>1772.0167958299794</v>
      </c>
      <c r="L107" s="37"/>
      <c r="M107" s="37">
        <v>90.245236130540192</v>
      </c>
      <c r="N107" s="38"/>
      <c r="O107" s="54">
        <v>47299081.949999996</v>
      </c>
      <c r="P107" s="39"/>
      <c r="Q107" s="39">
        <v>300038641</v>
      </c>
      <c r="R107" s="39"/>
      <c r="S107" s="36">
        <v>188150213</v>
      </c>
      <c r="T107" s="61"/>
      <c r="U107" s="41">
        <v>60.9</v>
      </c>
      <c r="V107" s="40"/>
      <c r="W107" s="126">
        <v>106982755275.89</v>
      </c>
      <c r="X107" s="38"/>
      <c r="Y107" s="21">
        <v>22</v>
      </c>
      <c r="Z107" s="40"/>
      <c r="AA107" s="60">
        <v>11298.419623434705</v>
      </c>
      <c r="AB107" s="38"/>
      <c r="AC107" s="87">
        <v>3.977719</v>
      </c>
      <c r="AD107" s="101"/>
      <c r="AE107" s="80">
        <v>444.05939360941119</v>
      </c>
      <c r="AF107" s="42"/>
      <c r="AG107" s="116">
        <v>13519</v>
      </c>
      <c r="AH107" s="38"/>
      <c r="AI107" s="14">
        <v>3836.3002988425792</v>
      </c>
      <c r="AJ107" s="38"/>
      <c r="AK107" s="37">
        <v>7534.208250401618</v>
      </c>
      <c r="AL107" s="42"/>
      <c r="AM107" s="14">
        <v>2148.2729068803196</v>
      </c>
      <c r="AN107" s="42"/>
      <c r="AO107" s="83">
        <v>2269.9189706371199</v>
      </c>
      <c r="AP107" s="42"/>
      <c r="AQ107" s="23">
        <v>1.9571429999999999</v>
      </c>
      <c r="AR107" s="42"/>
      <c r="AS107" s="103">
        <v>115.7</v>
      </c>
      <c r="AT107" s="43"/>
      <c r="AU107" s="14">
        <v>49709803</v>
      </c>
      <c r="AV107" s="42"/>
      <c r="AW107" s="71"/>
    </row>
    <row r="108" spans="1:49" s="12" customFormat="1" x14ac:dyDescent="0.25">
      <c r="A108" s="27">
        <v>42979</v>
      </c>
      <c r="B108" s="31"/>
      <c r="C108" s="16">
        <v>147897293</v>
      </c>
      <c r="D108" s="4"/>
      <c r="E108" s="37">
        <v>72598498</v>
      </c>
      <c r="F108" s="105"/>
      <c r="G108" s="16">
        <v>20105549</v>
      </c>
      <c r="H108" s="38"/>
      <c r="I108" s="37">
        <v>55166955</v>
      </c>
      <c r="J108" s="37"/>
      <c r="K108" s="16">
        <v>1705.6685554140681</v>
      </c>
      <c r="L108" s="37"/>
      <c r="M108" s="37">
        <v>123.05177874139362</v>
      </c>
      <c r="N108" s="38"/>
      <c r="O108" s="54">
        <v>44313467.600000001</v>
      </c>
      <c r="P108" s="39"/>
      <c r="Q108" s="39">
        <v>326738228</v>
      </c>
      <c r="R108" s="39"/>
      <c r="S108" s="36">
        <v>184389016.51199999</v>
      </c>
      <c r="T108" s="61"/>
      <c r="U108" s="41">
        <v>64.8</v>
      </c>
      <c r="V108" s="40"/>
      <c r="W108" s="126">
        <v>110703382134.23999</v>
      </c>
      <c r="X108" s="38"/>
      <c r="Y108" s="21">
        <v>21</v>
      </c>
      <c r="Z108" s="40"/>
      <c r="AA108" s="60">
        <v>11159.965610659641</v>
      </c>
      <c r="AB108" s="38"/>
      <c r="AC108" s="87">
        <v>3.5541090000000004</v>
      </c>
      <c r="AD108" s="101"/>
      <c r="AE108" s="80">
        <v>446.75826167355524</v>
      </c>
      <c r="AF108" s="42"/>
      <c r="AG108" s="116">
        <v>12564</v>
      </c>
      <c r="AH108" s="38"/>
      <c r="AI108" s="14">
        <v>3603.5572780123357</v>
      </c>
      <c r="AJ108" s="38"/>
      <c r="AK108" s="37">
        <v>7140.3752705056677</v>
      </c>
      <c r="AL108" s="42"/>
      <c r="AM108" s="14">
        <v>1820.5030299979981</v>
      </c>
      <c r="AN108" s="42"/>
      <c r="AO108" s="83">
        <v>2245.2868508781316</v>
      </c>
      <c r="AP108" s="42"/>
      <c r="AQ108" s="23">
        <v>1.7190779999999999</v>
      </c>
      <c r="AR108" s="42"/>
      <c r="AS108" s="103">
        <v>113.16208613406434</v>
      </c>
      <c r="AT108" s="43"/>
      <c r="AU108" s="14">
        <v>66874866</v>
      </c>
      <c r="AV108" s="42"/>
      <c r="AW108" s="71"/>
    </row>
    <row r="109" spans="1:49" s="12" customFormat="1" x14ac:dyDescent="0.25">
      <c r="A109" s="27">
        <v>42978</v>
      </c>
      <c r="B109" s="31"/>
      <c r="C109" s="16">
        <v>110708356</v>
      </c>
      <c r="D109" s="4"/>
      <c r="E109" s="37">
        <v>59923179</v>
      </c>
      <c r="F109" s="105"/>
      <c r="G109" s="16">
        <v>14037417</v>
      </c>
      <c r="H109" s="38"/>
      <c r="I109" s="37">
        <v>36742250</v>
      </c>
      <c r="J109" s="37"/>
      <c r="K109" s="16">
        <v>1617.7139937414915</v>
      </c>
      <c r="L109" s="37"/>
      <c r="M109" s="37">
        <v>83.902917504189645</v>
      </c>
      <c r="N109" s="38"/>
      <c r="O109" s="54">
        <v>44624736.45000001</v>
      </c>
      <c r="P109" s="39"/>
      <c r="Q109" s="39">
        <v>220445760</v>
      </c>
      <c r="R109" s="39"/>
      <c r="S109" s="36">
        <v>164800000</v>
      </c>
      <c r="T109" s="61"/>
      <c r="U109" s="41">
        <v>53.2</v>
      </c>
      <c r="V109" s="40"/>
      <c r="W109" s="126">
        <v>109538387535.90999</v>
      </c>
      <c r="X109" s="38"/>
      <c r="Y109" s="21">
        <v>23</v>
      </c>
      <c r="Z109" s="40"/>
      <c r="AA109" s="60">
        <v>11147.107500858787</v>
      </c>
      <c r="AB109" s="38"/>
      <c r="AC109" s="87">
        <v>3.6702019999999993</v>
      </c>
      <c r="AD109" s="101"/>
      <c r="AE109" s="80">
        <v>451.69812625975982</v>
      </c>
      <c r="AF109" s="42"/>
      <c r="AG109" s="116">
        <v>11534</v>
      </c>
      <c r="AH109" s="38"/>
      <c r="AI109" s="14">
        <v>3286.1350434490364</v>
      </c>
      <c r="AJ109" s="38"/>
      <c r="AK109" s="37">
        <v>6573.8963593574126</v>
      </c>
      <c r="AL109" s="42"/>
      <c r="AM109" s="14">
        <v>1674.2934971680661</v>
      </c>
      <c r="AN109" s="42"/>
      <c r="AO109" s="83">
        <v>2222.4177458031472</v>
      </c>
      <c r="AP109" s="42"/>
      <c r="AQ109" s="23">
        <v>1.7683229999999999</v>
      </c>
      <c r="AR109" s="42"/>
      <c r="AS109" s="103">
        <v>106.73565470630794</v>
      </c>
      <c r="AT109" s="43"/>
      <c r="AU109" s="14">
        <v>54106519</v>
      </c>
      <c r="AV109" s="42"/>
      <c r="AW109" s="71"/>
    </row>
    <row r="110" spans="1:49" s="12" customFormat="1" x14ac:dyDescent="0.25">
      <c r="A110" s="27">
        <v>42947</v>
      </c>
      <c r="B110" s="31"/>
      <c r="C110" s="16">
        <v>100883442</v>
      </c>
      <c r="D110" s="4"/>
      <c r="E110" s="37">
        <v>50474280</v>
      </c>
      <c r="F110" s="105"/>
      <c r="G110" s="16">
        <v>13506099</v>
      </c>
      <c r="H110" s="38"/>
      <c r="I110" s="37">
        <v>36896343</v>
      </c>
      <c r="J110" s="37"/>
      <c r="K110" s="16">
        <v>1569.458127414345</v>
      </c>
      <c r="L110" s="37"/>
      <c r="M110" s="37">
        <v>108.94826251960303</v>
      </c>
      <c r="N110" s="38"/>
      <c r="O110" s="54">
        <v>44607521.050000012</v>
      </c>
      <c r="P110" s="39"/>
      <c r="Q110" s="39">
        <v>186043955</v>
      </c>
      <c r="R110" s="39"/>
      <c r="S110" s="36">
        <v>150423329</v>
      </c>
      <c r="T110" s="61"/>
      <c r="U110" s="41">
        <v>58</v>
      </c>
      <c r="V110" s="40"/>
      <c r="W110" s="126">
        <v>112557738029.73</v>
      </c>
      <c r="X110" s="38"/>
      <c r="Y110" s="21">
        <v>21</v>
      </c>
      <c r="Z110" s="40"/>
      <c r="AA110" s="60">
        <v>11133.555341270328</v>
      </c>
      <c r="AB110" s="38"/>
      <c r="AC110" s="87">
        <v>3.5171830000000002</v>
      </c>
      <c r="AD110" s="101"/>
      <c r="AE110" s="80">
        <v>455.28327507088801</v>
      </c>
      <c r="AF110" s="42"/>
      <c r="AG110" s="116">
        <v>13040</v>
      </c>
      <c r="AH110" s="38"/>
      <c r="AI110" s="14">
        <v>3837.7161725403203</v>
      </c>
      <c r="AJ110" s="38"/>
      <c r="AK110" s="37">
        <v>6981.7465908957975</v>
      </c>
      <c r="AL110" s="42"/>
      <c r="AM110" s="14">
        <v>2220.045140836774</v>
      </c>
      <c r="AN110" s="42"/>
      <c r="AO110" s="83">
        <v>2209.7365513612485</v>
      </c>
      <c r="AP110" s="42"/>
      <c r="AQ110" s="23">
        <v>1.8005569999999997</v>
      </c>
      <c r="AR110" s="42"/>
      <c r="AS110" s="103">
        <v>106.1726033574263</v>
      </c>
      <c r="AT110" s="43"/>
      <c r="AU110" s="14">
        <v>46415735</v>
      </c>
      <c r="AV110" s="42"/>
      <c r="AW110" s="71"/>
    </row>
    <row r="111" spans="1:49" s="12" customFormat="1" x14ac:dyDescent="0.25">
      <c r="A111" s="27">
        <v>42916</v>
      </c>
      <c r="B111" s="31"/>
      <c r="C111" s="16">
        <v>175945233</v>
      </c>
      <c r="D111" s="4"/>
      <c r="E111" s="37">
        <v>86255261</v>
      </c>
      <c r="F111" s="105"/>
      <c r="G111" s="16">
        <v>28362975</v>
      </c>
      <c r="H111" s="38"/>
      <c r="I111" s="37">
        <v>61314379</v>
      </c>
      <c r="J111" s="37"/>
      <c r="K111" s="16">
        <v>1484.998800689151</v>
      </c>
      <c r="L111" s="37"/>
      <c r="M111" s="37">
        <v>168.31051473799411</v>
      </c>
      <c r="N111" s="38"/>
      <c r="O111" s="54">
        <v>43636378.502500005</v>
      </c>
      <c r="P111" s="39"/>
      <c r="Q111" s="39">
        <v>229371917</v>
      </c>
      <c r="R111" s="39"/>
      <c r="S111" s="36">
        <v>167849563</v>
      </c>
      <c r="T111" s="61"/>
      <c r="U111" s="41">
        <v>64.3</v>
      </c>
      <c r="V111" s="40"/>
      <c r="W111" s="126">
        <v>120511261951.15999</v>
      </c>
      <c r="X111" s="38"/>
      <c r="Y111" s="21">
        <v>22</v>
      </c>
      <c r="Z111" s="40"/>
      <c r="AA111" s="60">
        <v>11246.162508899175</v>
      </c>
      <c r="AB111" s="38"/>
      <c r="AC111" s="87">
        <v>3.7326420000000011</v>
      </c>
      <c r="AD111" s="101"/>
      <c r="AE111" s="80">
        <v>452.68505913604679</v>
      </c>
      <c r="AF111" s="42"/>
      <c r="AG111" s="116">
        <v>13719</v>
      </c>
      <c r="AH111" s="38"/>
      <c r="AI111" s="14">
        <v>4134.2449140090011</v>
      </c>
      <c r="AJ111" s="38"/>
      <c r="AK111" s="37">
        <v>7449.354362821</v>
      </c>
      <c r="AL111" s="42"/>
      <c r="AM111" s="14">
        <v>2134.9210723973333</v>
      </c>
      <c r="AN111" s="42"/>
      <c r="AO111" s="83">
        <v>2213.5160415007399</v>
      </c>
      <c r="AP111" s="42"/>
      <c r="AQ111" s="23">
        <v>1.8553610000000003</v>
      </c>
      <c r="AR111" s="42"/>
      <c r="AS111" s="103">
        <v>103.45020290501178</v>
      </c>
      <c r="AT111" s="43"/>
      <c r="AU111" s="14">
        <v>79760465</v>
      </c>
      <c r="AV111" s="42"/>
      <c r="AW111" s="71"/>
    </row>
    <row r="112" spans="1:49" s="12" customFormat="1" x14ac:dyDescent="0.25">
      <c r="A112" s="27">
        <v>42886</v>
      </c>
      <c r="B112" s="31"/>
      <c r="C112" s="16">
        <v>163440369</v>
      </c>
      <c r="D112" s="4"/>
      <c r="E112" s="37">
        <v>74620115</v>
      </c>
      <c r="F112" s="105"/>
      <c r="G112" s="16">
        <v>42275665</v>
      </c>
      <c r="H112" s="38"/>
      <c r="I112" s="37">
        <v>46541415</v>
      </c>
      <c r="J112" s="37"/>
      <c r="K112" s="16">
        <v>1371.1264164141721</v>
      </c>
      <c r="L112" s="37"/>
      <c r="M112" s="37">
        <v>100.16212038050354</v>
      </c>
      <c r="N112" s="38"/>
      <c r="O112" s="54">
        <v>45889315.600000001</v>
      </c>
      <c r="P112" s="39"/>
      <c r="Q112" s="39">
        <v>332667405</v>
      </c>
      <c r="R112" s="39"/>
      <c r="S112" s="36">
        <v>140832405.01440001</v>
      </c>
      <c r="T112" s="61"/>
      <c r="U112" s="41">
        <v>59.4</v>
      </c>
      <c r="V112" s="40"/>
      <c r="W112" s="126">
        <v>123671606353.93999</v>
      </c>
      <c r="X112" s="38"/>
      <c r="Y112" s="21">
        <v>22</v>
      </c>
      <c r="Z112" s="40"/>
      <c r="AA112" s="60">
        <v>11256.731905658395</v>
      </c>
      <c r="AB112" s="38"/>
      <c r="AC112" s="87">
        <v>3.9622130000000007</v>
      </c>
      <c r="AD112" s="101"/>
      <c r="AE112" s="80">
        <v>451.51065753407727</v>
      </c>
      <c r="AF112" s="42"/>
      <c r="AG112" s="116">
        <v>13742</v>
      </c>
      <c r="AH112" s="38"/>
      <c r="AI112" s="14">
        <v>4207.5920110393536</v>
      </c>
      <c r="AJ112" s="38"/>
      <c r="AK112" s="37">
        <v>7517.4518603042006</v>
      </c>
      <c r="AL112" s="42"/>
      <c r="AM112" s="14">
        <v>2017.1340389003224</v>
      </c>
      <c r="AN112" s="42"/>
      <c r="AO112" s="83">
        <v>2198.5508034895856</v>
      </c>
      <c r="AP112" s="42"/>
      <c r="AQ112" s="23">
        <v>2.0394549999999998</v>
      </c>
      <c r="AR112" s="42"/>
      <c r="AS112" s="103">
        <v>106.2</v>
      </c>
      <c r="AT112" s="43"/>
      <c r="AU112" s="14">
        <v>69521863</v>
      </c>
      <c r="AV112" s="42"/>
      <c r="AW112" s="71"/>
    </row>
    <row r="113" spans="1:228" s="12" customFormat="1" x14ac:dyDescent="0.25">
      <c r="A113" s="27">
        <v>42855</v>
      </c>
      <c r="B113" s="31"/>
      <c r="C113" s="16">
        <v>139418368</v>
      </c>
      <c r="D113" s="4"/>
      <c r="E113" s="37">
        <v>72867599</v>
      </c>
      <c r="F113" s="105"/>
      <c r="G113" s="16">
        <v>26938903</v>
      </c>
      <c r="H113" s="38"/>
      <c r="I113" s="37">
        <v>39607653</v>
      </c>
      <c r="J113" s="37"/>
      <c r="K113" s="16">
        <v>1287.6148069370811</v>
      </c>
      <c r="L113" s="37"/>
      <c r="M113" s="37">
        <v>104.91966879577396</v>
      </c>
      <c r="N113" s="38"/>
      <c r="O113" s="54">
        <v>46289361.349999994</v>
      </c>
      <c r="P113" s="39"/>
      <c r="Q113" s="39">
        <v>221545116</v>
      </c>
      <c r="R113" s="39"/>
      <c r="S113" s="36">
        <v>123526909.9904</v>
      </c>
      <c r="T113" s="61"/>
      <c r="U113" s="41">
        <v>65.099999999999994</v>
      </c>
      <c r="V113" s="40"/>
      <c r="W113" s="126">
        <v>100316170876.23</v>
      </c>
      <c r="X113" s="38"/>
      <c r="Y113" s="21">
        <v>18</v>
      </c>
      <c r="Z113" s="40"/>
      <c r="AA113" s="60">
        <v>11199.966483712888</v>
      </c>
      <c r="AB113" s="38"/>
      <c r="AC113" s="87">
        <v>3.1411579999999999</v>
      </c>
      <c r="AD113" s="101"/>
      <c r="AE113" s="80">
        <v>460.17672381176681</v>
      </c>
      <c r="AF113" s="42"/>
      <c r="AG113" s="116">
        <v>14499</v>
      </c>
      <c r="AH113" s="38"/>
      <c r="AI113" s="14">
        <v>4598.5564264353306</v>
      </c>
      <c r="AJ113" s="38"/>
      <c r="AK113" s="37">
        <v>7768.2716335093282</v>
      </c>
      <c r="AL113" s="42"/>
      <c r="AM113" s="14">
        <v>2131.9489762116646</v>
      </c>
      <c r="AN113" s="42"/>
      <c r="AO113" s="83">
        <v>2168.9529208364029</v>
      </c>
      <c r="AP113" s="42"/>
      <c r="AQ113" s="23">
        <v>1.666064</v>
      </c>
      <c r="AR113" s="42"/>
      <c r="AS113" s="103">
        <v>103</v>
      </c>
      <c r="AT113" s="43"/>
      <c r="AU113" s="14">
        <v>69343837</v>
      </c>
      <c r="AV113" s="42"/>
      <c r="AW113" s="71"/>
    </row>
    <row r="114" spans="1:228" s="12" customFormat="1" x14ac:dyDescent="0.25">
      <c r="A114" s="27">
        <v>42795</v>
      </c>
      <c r="B114" s="31"/>
      <c r="C114" s="16">
        <v>190441525</v>
      </c>
      <c r="D114" s="4"/>
      <c r="E114" s="37">
        <v>93545064</v>
      </c>
      <c r="F114" s="105"/>
      <c r="G114" s="16">
        <v>27762138</v>
      </c>
      <c r="H114" s="38"/>
      <c r="I114" s="37">
        <v>69111119</v>
      </c>
      <c r="J114" s="37"/>
      <c r="K114" s="16">
        <v>1247.237968528156</v>
      </c>
      <c r="L114" s="37"/>
      <c r="M114" s="37">
        <v>154.85112501793745</v>
      </c>
      <c r="N114" s="38"/>
      <c r="O114" s="54">
        <v>48720595.550000004</v>
      </c>
      <c r="P114" s="39"/>
      <c r="Q114" s="39">
        <v>313233505</v>
      </c>
      <c r="R114" s="39"/>
      <c r="S114" s="36">
        <v>166944832</v>
      </c>
      <c r="T114" s="61"/>
      <c r="U114" s="41">
        <v>62</v>
      </c>
      <c r="V114" s="40"/>
      <c r="W114" s="126">
        <v>127871518045.41</v>
      </c>
      <c r="X114" s="38"/>
      <c r="Y114" s="21">
        <v>23</v>
      </c>
      <c r="Z114" s="40"/>
      <c r="AA114" s="60">
        <v>11232.294646870965</v>
      </c>
      <c r="AB114" s="38"/>
      <c r="AC114" s="87">
        <v>4.1503480000000001</v>
      </c>
      <c r="AD114" s="101"/>
      <c r="AE114" s="80">
        <v>474.43289272441785</v>
      </c>
      <c r="AF114" s="42"/>
      <c r="AG114" s="116">
        <v>15213</v>
      </c>
      <c r="AH114" s="38"/>
      <c r="AI114" s="14">
        <v>5346.7970762006371</v>
      </c>
      <c r="AJ114" s="38"/>
      <c r="AK114" s="37">
        <v>7763.1667273858056</v>
      </c>
      <c r="AL114" s="42"/>
      <c r="AM114" s="14">
        <v>2102.6633535735455</v>
      </c>
      <c r="AN114" s="42"/>
      <c r="AO114" s="83">
        <v>2155.6025365865898</v>
      </c>
      <c r="AP114" s="42"/>
      <c r="AQ114" s="23">
        <v>2.151268</v>
      </c>
      <c r="AR114" s="42"/>
      <c r="AS114" s="103">
        <v>99.699999999999989</v>
      </c>
      <c r="AT114" s="43"/>
      <c r="AU114" s="14">
        <v>88301670</v>
      </c>
      <c r="AV114" s="42"/>
      <c r="AW114" s="71"/>
    </row>
    <row r="115" spans="1:228" s="12" customFormat="1" x14ac:dyDescent="0.25">
      <c r="A115" s="27">
        <v>42767</v>
      </c>
      <c r="B115" s="31"/>
      <c r="C115" s="16">
        <v>129719685</v>
      </c>
      <c r="D115" s="4"/>
      <c r="E115" s="37">
        <v>58597169</v>
      </c>
      <c r="F115" s="105"/>
      <c r="G115" s="16">
        <v>19970220</v>
      </c>
      <c r="H115" s="38"/>
      <c r="I115" s="37">
        <v>51151370</v>
      </c>
      <c r="J115" s="37"/>
      <c r="K115" s="16">
        <v>1106.9666060327384</v>
      </c>
      <c r="L115" s="37"/>
      <c r="M115" s="37">
        <v>107.76347183319118</v>
      </c>
      <c r="N115" s="38"/>
      <c r="O115" s="54">
        <v>42084255.475000001</v>
      </c>
      <c r="P115" s="39"/>
      <c r="Q115" s="39">
        <v>201544463</v>
      </c>
      <c r="R115" s="39"/>
      <c r="S115" s="36">
        <v>163971079</v>
      </c>
      <c r="T115" s="61"/>
      <c r="U115" s="41">
        <v>55.8</v>
      </c>
      <c r="V115" s="40"/>
      <c r="W115" s="126">
        <v>101801003854.75999</v>
      </c>
      <c r="X115" s="38"/>
      <c r="Y115" s="21">
        <v>20</v>
      </c>
      <c r="Z115" s="40"/>
      <c r="AA115" s="60">
        <v>11433.965034800018</v>
      </c>
      <c r="AB115" s="38"/>
      <c r="AC115" s="87">
        <v>3.5366219999999995</v>
      </c>
      <c r="AD115" s="101"/>
      <c r="AE115" s="80">
        <v>489.43403857252656</v>
      </c>
      <c r="AF115" s="42"/>
      <c r="AG115" s="116">
        <v>15687.34304563608</v>
      </c>
      <c r="AH115" s="38"/>
      <c r="AI115" s="14">
        <v>5924.5044781257166</v>
      </c>
      <c r="AJ115" s="38"/>
      <c r="AK115" s="37">
        <v>7551.8082414032187</v>
      </c>
      <c r="AL115" s="42"/>
      <c r="AM115" s="14">
        <v>2211.0303261071449</v>
      </c>
      <c r="AN115" s="42"/>
      <c r="AO115" s="83">
        <v>2144.2061865430001</v>
      </c>
      <c r="AP115" s="42"/>
      <c r="AQ115" s="23">
        <v>1.8262830000000001</v>
      </c>
      <c r="AR115" s="42"/>
      <c r="AS115" s="103">
        <v>94.2</v>
      </c>
      <c r="AT115" s="43"/>
      <c r="AU115" s="14">
        <v>55509995</v>
      </c>
      <c r="AV115" s="42"/>
      <c r="AW115" s="71"/>
    </row>
    <row r="116" spans="1:228" s="12" customFormat="1" x14ac:dyDescent="0.25">
      <c r="A116" s="27">
        <v>42736</v>
      </c>
      <c r="B116" s="31"/>
      <c r="C116" s="16">
        <v>125981409</v>
      </c>
      <c r="D116" s="4"/>
      <c r="E116" s="37">
        <v>58626933</v>
      </c>
      <c r="F116" s="105"/>
      <c r="G116" s="16">
        <v>20628883</v>
      </c>
      <c r="H116" s="38"/>
      <c r="I116" s="37">
        <v>46717386</v>
      </c>
      <c r="J116" s="37"/>
      <c r="K116" s="16">
        <v>1013.9448168870832</v>
      </c>
      <c r="L116" s="37"/>
      <c r="M116" s="37">
        <v>82.910294458038649</v>
      </c>
      <c r="N116" s="38"/>
      <c r="O116" s="54">
        <v>43781529.199999996</v>
      </c>
      <c r="P116" s="39"/>
      <c r="Q116" s="39">
        <v>292201090</v>
      </c>
      <c r="R116" s="39"/>
      <c r="S116" s="36">
        <v>165995794</v>
      </c>
      <c r="T116" s="61"/>
      <c r="U116" s="41">
        <v>59.7</v>
      </c>
      <c r="V116" s="40"/>
      <c r="W116" s="126">
        <v>109064779974.37</v>
      </c>
      <c r="X116" s="38"/>
      <c r="Y116" s="21">
        <v>22</v>
      </c>
      <c r="Z116" s="40"/>
      <c r="AA116" s="60">
        <v>11337.427638334944</v>
      </c>
      <c r="AB116" s="38"/>
      <c r="AC116" s="87">
        <v>3.453951</v>
      </c>
      <c r="AD116" s="101"/>
      <c r="AE116" s="80">
        <v>495.00917978264306</v>
      </c>
      <c r="AF116" s="42"/>
      <c r="AG116" s="116">
        <v>14535</v>
      </c>
      <c r="AH116" s="38"/>
      <c r="AI116" s="14">
        <v>5666.2249559603124</v>
      </c>
      <c r="AJ116" s="38"/>
      <c r="AK116" s="37">
        <v>6808.1887842748329</v>
      </c>
      <c r="AL116" s="42"/>
      <c r="AM116" s="14">
        <v>2060.7669962803234</v>
      </c>
      <c r="AN116" s="42"/>
      <c r="AO116" s="83">
        <v>2073.0483928886201</v>
      </c>
      <c r="AP116" s="42"/>
      <c r="AQ116" s="23">
        <v>1.8586269999999998</v>
      </c>
      <c r="AR116" s="42"/>
      <c r="AS116" s="103">
        <v>91.699999999999989</v>
      </c>
      <c r="AT116" s="43"/>
      <c r="AU116" s="14">
        <v>55737226</v>
      </c>
      <c r="AV116" s="42"/>
      <c r="AW116" s="71"/>
    </row>
    <row r="117" spans="1:228" s="12" customFormat="1" x14ac:dyDescent="0.25">
      <c r="A117" s="27">
        <v>42705</v>
      </c>
      <c r="B117" s="31"/>
      <c r="C117" s="16">
        <v>157205728</v>
      </c>
      <c r="D117" s="4"/>
      <c r="E117" s="37">
        <v>83182037</v>
      </c>
      <c r="F117" s="105"/>
      <c r="G117" s="16">
        <v>21077513</v>
      </c>
      <c r="H117" s="38"/>
      <c r="I117" s="37">
        <v>52927266</v>
      </c>
      <c r="J117" s="37"/>
      <c r="K117" s="16">
        <v>948.44903024071266</v>
      </c>
      <c r="L117" s="37"/>
      <c r="M117" s="37">
        <v>132.9050623910102</v>
      </c>
      <c r="N117" s="38"/>
      <c r="O117" s="54">
        <v>44323737.950000003</v>
      </c>
      <c r="P117" s="39"/>
      <c r="Q117" s="39">
        <v>289728487</v>
      </c>
      <c r="R117" s="39"/>
      <c r="S117" s="36">
        <v>152619572</v>
      </c>
      <c r="T117" s="61"/>
      <c r="U117" s="41">
        <v>62.1</v>
      </c>
      <c r="V117" s="40"/>
      <c r="W117" s="126">
        <v>108763994799.92999</v>
      </c>
      <c r="X117" s="38"/>
      <c r="Y117" s="21">
        <v>21</v>
      </c>
      <c r="Z117" s="40"/>
      <c r="AA117" s="60">
        <v>11363.145403704195</v>
      </c>
      <c r="AB117" s="38"/>
      <c r="AC117" s="87">
        <v>3.1501339999999995</v>
      </c>
      <c r="AD117" s="101"/>
      <c r="AE117" s="80">
        <v>492.54604218199154</v>
      </c>
      <c r="AF117" s="42"/>
      <c r="AG117" s="116">
        <v>13154</v>
      </c>
      <c r="AH117" s="38"/>
      <c r="AI117" s="14">
        <v>4447.4557691038772</v>
      </c>
      <c r="AJ117" s="38"/>
      <c r="AK117" s="37">
        <v>6584.6189132809577</v>
      </c>
      <c r="AL117" s="42"/>
      <c r="AM117" s="14">
        <v>2121.7609967861308</v>
      </c>
      <c r="AN117" s="42"/>
      <c r="AO117" s="83">
        <v>2043.3812466772679</v>
      </c>
      <c r="AP117" s="42"/>
      <c r="AQ117" s="23">
        <v>1.8285089999999999</v>
      </c>
      <c r="AR117" s="42"/>
      <c r="AS117" s="103">
        <v>91.5</v>
      </c>
      <c r="AT117" s="43"/>
      <c r="AU117" s="14">
        <v>78506328</v>
      </c>
      <c r="AV117" s="42"/>
      <c r="AW117" s="71"/>
    </row>
    <row r="118" spans="1:228" s="12" customFormat="1" x14ac:dyDescent="0.25">
      <c r="A118" s="27">
        <v>42675</v>
      </c>
      <c r="B118" s="31"/>
      <c r="C118" s="16">
        <v>151843330</v>
      </c>
      <c r="D118" s="4"/>
      <c r="E118" s="37">
        <v>74333948</v>
      </c>
      <c r="F118" s="105"/>
      <c r="G118" s="16">
        <v>20856865</v>
      </c>
      <c r="H118" s="38"/>
      <c r="I118" s="37">
        <v>56648612</v>
      </c>
      <c r="J118" s="37"/>
      <c r="K118" s="16">
        <v>842.77099443424208</v>
      </c>
      <c r="L118" s="37"/>
      <c r="M118" s="37">
        <v>69.590072991336072</v>
      </c>
      <c r="N118" s="38"/>
      <c r="O118" s="54">
        <v>42265770.850000009</v>
      </c>
      <c r="P118" s="39"/>
      <c r="Q118" s="39">
        <v>425413974</v>
      </c>
      <c r="R118" s="39"/>
      <c r="S118" s="36">
        <v>146848901</v>
      </c>
      <c r="T118" s="61"/>
      <c r="U118" s="41">
        <v>55.9</v>
      </c>
      <c r="V118" s="40"/>
      <c r="W118" s="126">
        <v>117574002043.78</v>
      </c>
      <c r="X118" s="38"/>
      <c r="Y118" s="21">
        <v>22</v>
      </c>
      <c r="Z118" s="40"/>
      <c r="AA118" s="60">
        <v>11243.548316202219</v>
      </c>
      <c r="AB118" s="38"/>
      <c r="AC118" s="87">
        <v>3.4069539999999998</v>
      </c>
      <c r="AD118" s="101"/>
      <c r="AE118" s="80">
        <v>487.23529899290219</v>
      </c>
      <c r="AF118" s="42"/>
      <c r="AG118" s="116">
        <v>13313</v>
      </c>
      <c r="AH118" s="38"/>
      <c r="AI118" s="14">
        <v>4277.7758081630036</v>
      </c>
      <c r="AJ118" s="38"/>
      <c r="AK118" s="37">
        <v>6974.3909058209847</v>
      </c>
      <c r="AL118" s="42"/>
      <c r="AM118" s="14">
        <v>2061.1741642549991</v>
      </c>
      <c r="AN118" s="42"/>
      <c r="AO118" s="83">
        <v>1970.7035210200008</v>
      </c>
      <c r="AP118" s="42"/>
      <c r="AQ118" s="23">
        <v>1.7987510000000002</v>
      </c>
      <c r="AR118" s="42"/>
      <c r="AS118" s="103">
        <v>84.84936975100004</v>
      </c>
      <c r="AT118" s="43"/>
      <c r="AU118" s="14">
        <v>70542883</v>
      </c>
      <c r="AV118" s="42"/>
      <c r="AW118" s="71"/>
    </row>
    <row r="119" spans="1:228" s="12" customFormat="1" x14ac:dyDescent="0.25">
      <c r="A119" s="27">
        <v>42644</v>
      </c>
      <c r="B119" s="31"/>
      <c r="C119" s="16">
        <v>114509949</v>
      </c>
      <c r="D119" s="4"/>
      <c r="E119" s="37">
        <v>52462728</v>
      </c>
      <c r="F119" s="105"/>
      <c r="G119" s="16">
        <v>20369292</v>
      </c>
      <c r="H119" s="38"/>
      <c r="I119" s="37">
        <v>41670278</v>
      </c>
      <c r="J119" s="37"/>
      <c r="K119" s="16">
        <v>804.27156493205723</v>
      </c>
      <c r="L119" s="37"/>
      <c r="M119" s="37">
        <v>49.825400544577143</v>
      </c>
      <c r="N119" s="38"/>
      <c r="O119" s="54">
        <v>43456530.999999993</v>
      </c>
      <c r="P119" s="39"/>
      <c r="Q119" s="39">
        <v>413315872</v>
      </c>
      <c r="R119" s="39"/>
      <c r="S119" s="36">
        <v>133074174</v>
      </c>
      <c r="T119" s="61"/>
      <c r="U119" s="41">
        <v>58.4</v>
      </c>
      <c r="V119" s="40"/>
      <c r="W119" s="126">
        <v>93475398459.330002</v>
      </c>
      <c r="X119" s="38"/>
      <c r="Y119" s="21">
        <v>20</v>
      </c>
      <c r="Z119" s="40"/>
      <c r="AA119" s="60">
        <v>11148.855850020678</v>
      </c>
      <c r="AB119" s="38"/>
      <c r="AC119" s="87">
        <v>3.0539579999999997</v>
      </c>
      <c r="AD119" s="101"/>
      <c r="AE119" s="80">
        <v>490.99486543668246</v>
      </c>
      <c r="AF119" s="42"/>
      <c r="AG119" s="116">
        <v>13203</v>
      </c>
      <c r="AH119" s="38"/>
      <c r="AI119" s="14">
        <v>3990.5301929161265</v>
      </c>
      <c r="AJ119" s="38"/>
      <c r="AK119" s="37">
        <v>7068.3139604386988</v>
      </c>
      <c r="AL119" s="42"/>
      <c r="AM119" s="14">
        <v>2143.6466233732276</v>
      </c>
      <c r="AN119" s="42"/>
      <c r="AO119" s="77">
        <v>1957.9202623678909</v>
      </c>
      <c r="AP119" s="42"/>
      <c r="AQ119" s="23">
        <v>1.5064500000000001</v>
      </c>
      <c r="AR119" s="42"/>
      <c r="AS119" s="103">
        <v>83.5</v>
      </c>
      <c r="AT119" s="43"/>
      <c r="AU119" s="14">
        <v>49434964</v>
      </c>
      <c r="AV119" s="42"/>
      <c r="AW119" s="71"/>
    </row>
    <row r="120" spans="1:228" s="12" customFormat="1" x14ac:dyDescent="0.25">
      <c r="A120" s="27">
        <v>42614</v>
      </c>
      <c r="B120" s="31"/>
      <c r="C120" s="16">
        <v>162455964</v>
      </c>
      <c r="D120" s="4"/>
      <c r="E120" s="37">
        <v>85901971</v>
      </c>
      <c r="F120" s="105"/>
      <c r="G120" s="16">
        <v>20209140</v>
      </c>
      <c r="H120" s="38"/>
      <c r="I120" s="37">
        <v>56328120</v>
      </c>
      <c r="J120" s="37"/>
      <c r="K120" s="16">
        <v>773.08617136463795</v>
      </c>
      <c r="L120" s="37"/>
      <c r="M120" s="37">
        <v>74.427355683339414</v>
      </c>
      <c r="N120" s="38"/>
      <c r="O120" s="54">
        <v>40696369.712499999</v>
      </c>
      <c r="P120" s="43"/>
      <c r="Q120" s="39">
        <v>375874127</v>
      </c>
      <c r="R120" s="43"/>
      <c r="S120" s="36">
        <v>154352401.17120001</v>
      </c>
      <c r="T120" s="61"/>
      <c r="U120" s="41">
        <v>55.3</v>
      </c>
      <c r="V120" s="40"/>
      <c r="W120" s="126">
        <v>104123287656.89999</v>
      </c>
      <c r="X120" s="50"/>
      <c r="Y120" s="21">
        <v>22</v>
      </c>
      <c r="Z120" s="40"/>
      <c r="AA120" s="60">
        <v>11178.237705794563</v>
      </c>
      <c r="AB120" s="38"/>
      <c r="AC120" s="87">
        <v>2.9872200000000002</v>
      </c>
      <c r="AD120" s="101"/>
      <c r="AE120" s="80">
        <v>501.62392170791861</v>
      </c>
      <c r="AF120" s="42"/>
      <c r="AG120" s="116">
        <v>12962</v>
      </c>
      <c r="AH120" s="38"/>
      <c r="AI120" s="14">
        <v>4428.0468043779965</v>
      </c>
      <c r="AJ120" s="38"/>
      <c r="AK120" s="37">
        <v>6627.110703649656</v>
      </c>
      <c r="AL120" s="42"/>
      <c r="AM120" s="14">
        <v>1906.8468216680019</v>
      </c>
      <c r="AN120" s="42"/>
      <c r="AO120" s="77">
        <v>1937.3540755920001</v>
      </c>
      <c r="AP120" s="42"/>
      <c r="AQ120" s="23">
        <v>1.4728430000000001</v>
      </c>
      <c r="AR120" s="42"/>
      <c r="AS120" s="103">
        <v>83.1</v>
      </c>
      <c r="AT120" s="43"/>
      <c r="AU120" s="14">
        <v>80989583</v>
      </c>
      <c r="AV120" s="42"/>
      <c r="AW120" s="71"/>
    </row>
    <row r="121" spans="1:228" s="12" customFormat="1" x14ac:dyDescent="0.25">
      <c r="A121" s="27">
        <v>42583</v>
      </c>
      <c r="B121" s="31"/>
      <c r="C121" s="16">
        <v>93534491</v>
      </c>
      <c r="D121" s="4"/>
      <c r="E121" s="37">
        <v>49378044</v>
      </c>
      <c r="F121" s="105"/>
      <c r="G121" s="16">
        <v>15885703</v>
      </c>
      <c r="H121" s="38"/>
      <c r="I121" s="37">
        <v>28267046</v>
      </c>
      <c r="J121" s="37"/>
      <c r="K121" s="16">
        <v>722.00175554433349</v>
      </c>
      <c r="L121" s="37"/>
      <c r="M121" s="37">
        <v>57.81703771678351</v>
      </c>
      <c r="N121" s="38"/>
      <c r="O121" s="54">
        <v>42415302.200000003</v>
      </c>
      <c r="P121" s="43"/>
      <c r="Q121" s="39">
        <v>199722035</v>
      </c>
      <c r="R121" s="43"/>
      <c r="S121" s="36">
        <v>126690032.87199998</v>
      </c>
      <c r="T121" s="61"/>
      <c r="U121" s="41">
        <v>54.1</v>
      </c>
      <c r="V121" s="40"/>
      <c r="W121" s="126">
        <v>87976544768.669998</v>
      </c>
      <c r="X121" s="50"/>
      <c r="Y121" s="21">
        <v>23</v>
      </c>
      <c r="Z121" s="40"/>
      <c r="AA121" s="60">
        <v>11152.908955393548</v>
      </c>
      <c r="AB121" s="38"/>
      <c r="AC121" s="87">
        <v>2.8718170000000001</v>
      </c>
      <c r="AD121" s="101"/>
      <c r="AE121" s="80">
        <v>514.21669982926721</v>
      </c>
      <c r="AF121" s="42"/>
      <c r="AG121" s="116">
        <v>12255</v>
      </c>
      <c r="AH121" s="38"/>
      <c r="AI121" s="14">
        <v>4014.8292513603296</v>
      </c>
      <c r="AJ121" s="38"/>
      <c r="AK121" s="37">
        <v>6453.1521151525931</v>
      </c>
      <c r="AL121" s="42"/>
      <c r="AM121" s="14">
        <v>1787.1275994135483</v>
      </c>
      <c r="AN121" s="42"/>
      <c r="AO121" s="77">
        <v>1930.0045307239989</v>
      </c>
      <c r="AP121" s="42"/>
      <c r="AQ121" s="23">
        <v>1.5643259999999999</v>
      </c>
      <c r="AR121" s="42"/>
      <c r="AS121" s="103">
        <v>84.6</v>
      </c>
      <c r="AT121" s="43"/>
      <c r="AU121" s="14">
        <v>46480764</v>
      </c>
      <c r="AV121" s="42"/>
      <c r="AW121" s="71"/>
    </row>
    <row r="122" spans="1:228" s="12" customFormat="1" x14ac:dyDescent="0.25">
      <c r="A122" s="27">
        <v>42552</v>
      </c>
      <c r="B122" s="31"/>
      <c r="C122" s="16">
        <v>114722190</v>
      </c>
      <c r="D122" s="4"/>
      <c r="E122" s="37">
        <v>60615921</v>
      </c>
      <c r="F122" s="105"/>
      <c r="G122" s="16">
        <v>23286179</v>
      </c>
      <c r="H122" s="38"/>
      <c r="I122" s="37">
        <v>30816239</v>
      </c>
      <c r="J122" s="37"/>
      <c r="K122" s="16">
        <v>678.08436943119455</v>
      </c>
      <c r="L122" s="37"/>
      <c r="M122" s="37">
        <v>48.464784218181826</v>
      </c>
      <c r="N122" s="38"/>
      <c r="O122" s="54">
        <v>44485989.049999997</v>
      </c>
      <c r="P122" s="43"/>
      <c r="Q122" s="39">
        <v>245623171</v>
      </c>
      <c r="R122" s="43"/>
      <c r="S122" s="36">
        <v>87910895.400000006</v>
      </c>
      <c r="T122" s="61"/>
      <c r="U122" s="41">
        <v>52.9</v>
      </c>
      <c r="V122" s="40"/>
      <c r="W122" s="126">
        <v>95240529397.740005</v>
      </c>
      <c r="X122" s="50"/>
      <c r="Y122" s="21">
        <v>21</v>
      </c>
      <c r="Z122" s="40"/>
      <c r="AA122" s="60">
        <v>11131.749805168394</v>
      </c>
      <c r="AB122" s="38"/>
      <c r="AC122" s="87">
        <v>2.8944790000000005</v>
      </c>
      <c r="AD122" s="101"/>
      <c r="AE122" s="80">
        <v>539.80881787959788</v>
      </c>
      <c r="AF122" s="42"/>
      <c r="AG122" s="116">
        <v>13244</v>
      </c>
      <c r="AH122" s="38"/>
      <c r="AI122" s="14">
        <v>4713.015668087105</v>
      </c>
      <c r="AJ122" s="38"/>
      <c r="AK122" s="37">
        <v>6663.5199187783692</v>
      </c>
      <c r="AL122" s="42"/>
      <c r="AM122" s="14">
        <v>1867.4346261532248</v>
      </c>
      <c r="AN122" s="42"/>
      <c r="AO122" s="77">
        <v>1898.4526314830002</v>
      </c>
      <c r="AP122" s="42"/>
      <c r="AQ122" s="23">
        <v>1.5711150000000003</v>
      </c>
      <c r="AR122" s="42"/>
      <c r="AS122" s="103">
        <v>85.114764596552874</v>
      </c>
      <c r="AT122" s="43"/>
      <c r="AU122" s="14">
        <v>57504297</v>
      </c>
      <c r="AV122" s="42"/>
      <c r="AW122" s="71"/>
    </row>
    <row r="123" spans="1:228" s="12" customFormat="1" x14ac:dyDescent="0.25">
      <c r="A123" s="27">
        <v>42522</v>
      </c>
      <c r="B123" s="31"/>
      <c r="C123" s="16">
        <v>207548957</v>
      </c>
      <c r="D123" s="4"/>
      <c r="E123" s="37">
        <v>116794996</v>
      </c>
      <c r="F123" s="105"/>
      <c r="G123" s="16">
        <v>33059291</v>
      </c>
      <c r="H123" s="38"/>
      <c r="I123" s="37">
        <v>57678663</v>
      </c>
      <c r="J123" s="37"/>
      <c r="K123" s="16">
        <v>642.56548015978149</v>
      </c>
      <c r="L123" s="37"/>
      <c r="M123" s="37">
        <v>92.244670502423531</v>
      </c>
      <c r="N123" s="38"/>
      <c r="O123" s="54">
        <v>43815520.950000003</v>
      </c>
      <c r="P123" s="43"/>
      <c r="Q123" s="39">
        <v>377986166</v>
      </c>
      <c r="R123" s="43"/>
      <c r="S123" s="36">
        <v>127024547.03200001</v>
      </c>
      <c r="T123" s="61"/>
      <c r="U123" s="41">
        <v>59.2</v>
      </c>
      <c r="V123" s="40"/>
      <c r="W123" s="126">
        <v>128086055242.72</v>
      </c>
      <c r="X123" s="50"/>
      <c r="Y123" s="21">
        <v>22</v>
      </c>
      <c r="Z123" s="40"/>
      <c r="AA123" s="60">
        <v>11136.77049467076</v>
      </c>
      <c r="AB123" s="38"/>
      <c r="AC123" s="87">
        <v>2.9960310000000003</v>
      </c>
      <c r="AD123" s="101"/>
      <c r="AE123" s="80">
        <v>520.77109939031482</v>
      </c>
      <c r="AF123" s="42"/>
      <c r="AG123" s="116">
        <v>13914</v>
      </c>
      <c r="AH123" s="38"/>
      <c r="AI123" s="14">
        <v>5609.4973989006548</v>
      </c>
      <c r="AJ123" s="38"/>
      <c r="AK123" s="37">
        <v>6117.6142087243297</v>
      </c>
      <c r="AL123" s="42"/>
      <c r="AM123" s="14">
        <v>2187.4865022009985</v>
      </c>
      <c r="AN123" s="42"/>
      <c r="AO123" s="77">
        <v>1856.064023210999</v>
      </c>
      <c r="AP123" s="42"/>
      <c r="AQ123" s="23">
        <v>1.5798050000000001</v>
      </c>
      <c r="AR123" s="42"/>
      <c r="AS123" s="103">
        <v>83.6</v>
      </c>
      <c r="AT123" s="43"/>
      <c r="AU123" s="14">
        <v>111756583</v>
      </c>
      <c r="AV123" s="42"/>
      <c r="AW123" s="71"/>
    </row>
    <row r="124" spans="1:228" s="12" customFormat="1" x14ac:dyDescent="0.25">
      <c r="A124" s="27">
        <v>42491</v>
      </c>
      <c r="B124" s="133"/>
      <c r="C124" s="16">
        <v>130225835.5</v>
      </c>
      <c r="D124" s="4"/>
      <c r="E124" s="37">
        <v>63500127</v>
      </c>
      <c r="F124" s="105"/>
      <c r="G124" s="16">
        <v>31145157.5</v>
      </c>
      <c r="H124" s="38"/>
      <c r="I124" s="37">
        <v>35578755</v>
      </c>
      <c r="J124" s="37"/>
      <c r="K124" s="16">
        <v>559.22932431519189</v>
      </c>
      <c r="L124" s="37"/>
      <c r="M124" s="37">
        <v>127.26019834924443</v>
      </c>
      <c r="N124" s="38"/>
      <c r="O124" s="54">
        <v>46117254.149999999</v>
      </c>
      <c r="P124" s="43"/>
      <c r="Q124" s="39">
        <v>287827565</v>
      </c>
      <c r="R124" s="43"/>
      <c r="S124" s="36">
        <v>125979375.51199999</v>
      </c>
      <c r="T124" s="61"/>
      <c r="U124" s="41">
        <v>64.599999999999994</v>
      </c>
      <c r="V124" s="40"/>
      <c r="W124" s="126">
        <v>98956814976.559998</v>
      </c>
      <c r="X124" s="50"/>
      <c r="Y124" s="21">
        <v>22</v>
      </c>
      <c r="Z124" s="40"/>
      <c r="AA124" s="60">
        <v>11195.538532562325</v>
      </c>
      <c r="AB124" s="38"/>
      <c r="AC124" s="87">
        <v>2.8880299999999997</v>
      </c>
      <c r="AD124" s="101"/>
      <c r="AE124" s="80">
        <v>522.77282910901567</v>
      </c>
      <c r="AF124" s="42"/>
      <c r="AG124" s="116">
        <v>13311</v>
      </c>
      <c r="AH124" s="38"/>
      <c r="AI124" s="14">
        <v>4681.7903068790411</v>
      </c>
      <c r="AJ124" s="38"/>
      <c r="AK124" s="37">
        <v>6417.9731407348227</v>
      </c>
      <c r="AL124" s="42"/>
      <c r="AM124" s="14">
        <v>2211.597446161295</v>
      </c>
      <c r="AN124" s="42"/>
      <c r="AO124" s="77">
        <v>1843.0947894370001</v>
      </c>
      <c r="AP124" s="42"/>
      <c r="AQ124" s="23">
        <v>1.3609139999999997</v>
      </c>
      <c r="AR124" s="42"/>
      <c r="AS124" s="103">
        <v>87.9</v>
      </c>
      <c r="AT124" s="43"/>
      <c r="AU124" s="14">
        <v>60933656</v>
      </c>
      <c r="AV124" s="42"/>
      <c r="AW124" s="71"/>
    </row>
    <row r="125" spans="1:228" s="35" customFormat="1" x14ac:dyDescent="0.25">
      <c r="A125" s="27">
        <v>42461</v>
      </c>
      <c r="B125" s="31"/>
      <c r="C125" s="16">
        <v>127817842</v>
      </c>
      <c r="D125" s="4"/>
      <c r="E125" s="37">
        <v>64232579</v>
      </c>
      <c r="F125" s="105"/>
      <c r="G125" s="16">
        <v>28616852</v>
      </c>
      <c r="H125" s="38"/>
      <c r="I125" s="37">
        <v>34960166</v>
      </c>
      <c r="J125" s="37"/>
      <c r="K125" s="16">
        <v>453.52256705771208</v>
      </c>
      <c r="L125" s="37"/>
      <c r="M125" s="37">
        <v>129.4313428199996</v>
      </c>
      <c r="N125" s="38"/>
      <c r="O125" s="54">
        <v>42560306.200000003</v>
      </c>
      <c r="P125" s="43"/>
      <c r="Q125" s="39">
        <v>416341858</v>
      </c>
      <c r="R125" s="43"/>
      <c r="S125" s="36">
        <v>155955887.3872</v>
      </c>
      <c r="T125" s="61"/>
      <c r="U125" s="41">
        <v>57.8</v>
      </c>
      <c r="V125" s="40"/>
      <c r="W125" s="126">
        <v>104320699924.39</v>
      </c>
      <c r="X125" s="50"/>
      <c r="Y125" s="21">
        <v>21</v>
      </c>
      <c r="Z125" s="40"/>
      <c r="AA125" s="60">
        <v>11148.146998930266</v>
      </c>
      <c r="AB125" s="38"/>
      <c r="AC125" s="87">
        <v>2.9195869999999999</v>
      </c>
      <c r="AD125" s="101"/>
      <c r="AE125" s="80">
        <v>530.10761278999587</v>
      </c>
      <c r="AF125" s="42"/>
      <c r="AG125" s="116">
        <v>13260</v>
      </c>
      <c r="AH125" s="38"/>
      <c r="AI125" s="14">
        <v>4918.5554790650067</v>
      </c>
      <c r="AJ125" s="38"/>
      <c r="AK125" s="37">
        <v>6309.4941935376555</v>
      </c>
      <c r="AL125" s="42"/>
      <c r="AM125" s="14">
        <v>2031.9087369506653</v>
      </c>
      <c r="AN125" s="42"/>
      <c r="AO125" s="77">
        <v>1877.2700249870002</v>
      </c>
      <c r="AP125" s="42"/>
      <c r="AQ125" s="23">
        <v>1.4526919999999999</v>
      </c>
      <c r="AR125" s="42"/>
      <c r="AS125" s="103">
        <v>87.4</v>
      </c>
      <c r="AT125" s="43"/>
      <c r="AU125" s="14">
        <v>61063297</v>
      </c>
      <c r="AV125" s="42"/>
      <c r="AW125" s="72"/>
      <c r="AX125" s="33"/>
      <c r="AY125" s="32"/>
      <c r="AZ125" s="33"/>
      <c r="BA125" s="34"/>
      <c r="BB125" s="32"/>
      <c r="BC125" s="33"/>
      <c r="BD125" s="34"/>
      <c r="BE125" s="32"/>
      <c r="BF125" s="33"/>
      <c r="BG125" s="34"/>
      <c r="BH125" s="32"/>
      <c r="BI125" s="33"/>
      <c r="BJ125" s="34"/>
      <c r="BK125" s="32"/>
      <c r="BL125" s="33"/>
      <c r="BM125" s="34"/>
      <c r="BN125" s="32"/>
      <c r="BO125" s="33"/>
      <c r="BP125" s="34"/>
      <c r="BQ125" s="32"/>
      <c r="BR125" s="33"/>
      <c r="BS125" s="34"/>
      <c r="BT125" s="32"/>
      <c r="BU125" s="33"/>
      <c r="BV125" s="34"/>
      <c r="BW125" s="32"/>
      <c r="BX125" s="33"/>
      <c r="BY125" s="34"/>
      <c r="BZ125" s="32"/>
      <c r="CA125" s="33"/>
      <c r="CB125" s="34"/>
      <c r="CC125" s="32"/>
      <c r="CD125" s="33"/>
      <c r="CE125" s="34"/>
      <c r="CF125" s="32"/>
      <c r="CG125" s="33"/>
      <c r="CH125" s="34"/>
      <c r="CI125" s="32"/>
      <c r="CJ125" s="33"/>
      <c r="CK125" s="34"/>
      <c r="CL125" s="32"/>
      <c r="CM125" s="33"/>
      <c r="CN125" s="34"/>
      <c r="CO125" s="32"/>
      <c r="CP125" s="33"/>
      <c r="CQ125" s="34"/>
      <c r="CR125" s="32"/>
      <c r="CS125" s="33"/>
      <c r="CT125" s="34"/>
      <c r="CU125" s="32"/>
      <c r="CV125" s="33"/>
      <c r="CW125" s="34"/>
      <c r="CX125" s="32"/>
      <c r="CY125" s="33"/>
      <c r="CZ125" s="34"/>
      <c r="DA125" s="32"/>
      <c r="DB125" s="33"/>
      <c r="DC125" s="34"/>
      <c r="DD125" s="32"/>
      <c r="DE125" s="33"/>
      <c r="DF125" s="34"/>
      <c r="DG125" s="32"/>
      <c r="DH125" s="33"/>
      <c r="DI125" s="34"/>
      <c r="DJ125" s="32"/>
      <c r="DK125" s="33"/>
      <c r="DL125" s="34"/>
      <c r="DM125" s="32"/>
      <c r="DN125" s="33"/>
      <c r="DO125" s="34"/>
      <c r="DP125" s="32"/>
      <c r="DQ125" s="33"/>
      <c r="DR125" s="34"/>
      <c r="DS125" s="32"/>
      <c r="DT125" s="33"/>
      <c r="DU125" s="34"/>
      <c r="DV125" s="32"/>
      <c r="DW125" s="33"/>
      <c r="DX125" s="34"/>
      <c r="DY125" s="32"/>
      <c r="DZ125" s="33"/>
      <c r="EA125" s="34"/>
      <c r="EB125" s="32"/>
      <c r="EC125" s="33"/>
      <c r="ED125" s="34"/>
      <c r="EE125" s="32"/>
      <c r="EF125" s="33"/>
      <c r="EG125" s="34"/>
      <c r="EH125" s="32"/>
      <c r="EI125" s="33"/>
      <c r="EJ125" s="34"/>
      <c r="EK125" s="32"/>
      <c r="EL125" s="33"/>
      <c r="EM125" s="34"/>
      <c r="EN125" s="32"/>
      <c r="EO125" s="33"/>
      <c r="EP125" s="34"/>
      <c r="EQ125" s="32"/>
      <c r="ER125" s="33"/>
      <c r="ES125" s="34"/>
      <c r="ET125" s="32"/>
      <c r="EU125" s="33"/>
      <c r="EV125" s="34"/>
      <c r="EW125" s="32"/>
      <c r="EX125" s="33"/>
      <c r="EY125" s="34"/>
      <c r="EZ125" s="32"/>
      <c r="FA125" s="33"/>
      <c r="FB125" s="34"/>
      <c r="FC125" s="32"/>
      <c r="FD125" s="33"/>
      <c r="FE125" s="34"/>
      <c r="FF125" s="32"/>
      <c r="FG125" s="33"/>
      <c r="FH125" s="34"/>
      <c r="FI125" s="32"/>
      <c r="FJ125" s="33"/>
      <c r="FK125" s="34"/>
      <c r="FL125" s="32"/>
      <c r="FM125" s="33"/>
      <c r="FN125" s="34"/>
      <c r="FO125" s="32"/>
      <c r="FP125" s="33"/>
      <c r="FQ125" s="34"/>
      <c r="FR125" s="32"/>
      <c r="FS125" s="33"/>
      <c r="FT125" s="34"/>
      <c r="FU125" s="32"/>
      <c r="FV125" s="33"/>
      <c r="FW125" s="34"/>
      <c r="FX125" s="32"/>
      <c r="FY125" s="33"/>
      <c r="FZ125" s="34"/>
      <c r="GA125" s="32"/>
      <c r="GB125" s="33"/>
      <c r="GC125" s="34"/>
      <c r="GD125" s="32"/>
      <c r="GE125" s="33"/>
      <c r="GF125" s="34"/>
      <c r="GG125" s="32"/>
      <c r="GH125" s="33"/>
      <c r="GI125" s="34"/>
      <c r="GJ125" s="32"/>
      <c r="GK125" s="33"/>
      <c r="GL125" s="34"/>
      <c r="GM125" s="32"/>
      <c r="GN125" s="33"/>
      <c r="GO125" s="34"/>
      <c r="GP125" s="32"/>
      <c r="GQ125" s="33"/>
      <c r="GR125" s="34"/>
      <c r="GS125" s="32"/>
      <c r="GT125" s="33"/>
      <c r="GU125" s="34"/>
      <c r="GV125" s="32"/>
      <c r="GW125" s="33"/>
      <c r="GX125" s="34"/>
      <c r="GY125" s="32"/>
      <c r="GZ125" s="33"/>
      <c r="HA125" s="34"/>
      <c r="HB125" s="32"/>
      <c r="HC125" s="33"/>
      <c r="HD125" s="34"/>
      <c r="HE125" s="32"/>
      <c r="HF125" s="33"/>
      <c r="HG125" s="34"/>
      <c r="HH125" s="32"/>
      <c r="HI125" s="33"/>
      <c r="HJ125" s="34"/>
      <c r="HK125" s="32"/>
      <c r="HL125" s="33"/>
      <c r="HM125" s="34"/>
      <c r="HN125" s="32"/>
      <c r="HO125" s="33"/>
      <c r="HP125" s="34"/>
      <c r="HQ125" s="32"/>
      <c r="HR125" s="33"/>
      <c r="HS125" s="34"/>
      <c r="HT125" s="32"/>
    </row>
    <row r="126" spans="1:228" s="35" customFormat="1" x14ac:dyDescent="0.25">
      <c r="A126" s="27">
        <v>42430</v>
      </c>
      <c r="B126" s="31"/>
      <c r="C126" s="16">
        <v>171548086</v>
      </c>
      <c r="D126" s="4"/>
      <c r="E126" s="37">
        <v>94160810</v>
      </c>
      <c r="F126" s="105"/>
      <c r="G126" s="16">
        <v>23500389</v>
      </c>
      <c r="H126" s="38"/>
      <c r="I126" s="37">
        <v>53868689</v>
      </c>
      <c r="J126" s="37"/>
      <c r="K126" s="16">
        <v>335.38724590096859</v>
      </c>
      <c r="L126" s="37"/>
      <c r="M126" s="37">
        <v>33.594523866552088</v>
      </c>
      <c r="N126" s="38"/>
      <c r="O126" s="54">
        <v>48089568.549999997</v>
      </c>
      <c r="P126" s="43"/>
      <c r="Q126" s="39">
        <v>255754867</v>
      </c>
      <c r="R126" s="43"/>
      <c r="S126" s="36">
        <v>135137785.79767501</v>
      </c>
      <c r="T126" s="61"/>
      <c r="U126" s="41">
        <v>60.8</v>
      </c>
      <c r="V126" s="40"/>
      <c r="W126" s="126">
        <v>115282191185.46001</v>
      </c>
      <c r="X126" s="50"/>
      <c r="Y126" s="21">
        <v>21</v>
      </c>
      <c r="Z126" s="40"/>
      <c r="AA126" s="60">
        <v>11116.286742408827</v>
      </c>
      <c r="AB126" s="38"/>
      <c r="AC126" s="87">
        <v>3.070389</v>
      </c>
      <c r="AD126" s="101"/>
      <c r="AE126" s="80">
        <v>538.16535479600191</v>
      </c>
      <c r="AF126" s="42"/>
      <c r="AG126" s="116">
        <v>14184</v>
      </c>
      <c r="AH126" s="38"/>
      <c r="AI126" s="14">
        <v>6160.2773939506342</v>
      </c>
      <c r="AJ126" s="38"/>
      <c r="AK126" s="37">
        <v>5933.5519334009696</v>
      </c>
      <c r="AL126" s="42"/>
      <c r="AM126" s="14">
        <v>2089.8549465564479</v>
      </c>
      <c r="AN126" s="42"/>
      <c r="AO126" s="77">
        <v>1858.8841540519998</v>
      </c>
      <c r="AP126" s="42"/>
      <c r="AQ126" s="23">
        <v>1.497614</v>
      </c>
      <c r="AR126" s="42"/>
      <c r="AS126" s="103">
        <v>88.9</v>
      </c>
      <c r="AT126" s="43"/>
      <c r="AU126" s="14">
        <v>89702531</v>
      </c>
      <c r="AV126" s="42"/>
      <c r="AW126" s="72"/>
      <c r="AX126" s="33"/>
      <c r="AY126" s="32"/>
      <c r="AZ126" s="33"/>
      <c r="BA126" s="34"/>
      <c r="BB126" s="32"/>
      <c r="BC126" s="33"/>
      <c r="BD126" s="34"/>
      <c r="BE126" s="32"/>
      <c r="BF126" s="33"/>
      <c r="BG126" s="34"/>
      <c r="BH126" s="32"/>
      <c r="BI126" s="33"/>
      <c r="BJ126" s="34"/>
      <c r="BK126" s="32"/>
      <c r="BL126" s="33"/>
      <c r="BM126" s="34"/>
      <c r="BN126" s="32"/>
      <c r="BO126" s="33"/>
      <c r="BP126" s="34"/>
      <c r="BQ126" s="32"/>
      <c r="BR126" s="33"/>
      <c r="BS126" s="34"/>
      <c r="BT126" s="32"/>
      <c r="BU126" s="33"/>
      <c r="BV126" s="34"/>
      <c r="BW126" s="32"/>
      <c r="BX126" s="33"/>
      <c r="BY126" s="34"/>
      <c r="BZ126" s="32"/>
      <c r="CA126" s="33"/>
      <c r="CB126" s="34"/>
      <c r="CC126" s="32"/>
      <c r="CD126" s="33"/>
      <c r="CE126" s="34"/>
      <c r="CF126" s="32"/>
      <c r="CG126" s="33"/>
      <c r="CH126" s="34"/>
      <c r="CI126" s="32"/>
      <c r="CJ126" s="33"/>
      <c r="CK126" s="34"/>
      <c r="CL126" s="32"/>
      <c r="CM126" s="33"/>
      <c r="CN126" s="34"/>
      <c r="CO126" s="32"/>
      <c r="CP126" s="33"/>
      <c r="CQ126" s="34"/>
      <c r="CR126" s="32"/>
      <c r="CS126" s="33"/>
      <c r="CT126" s="34"/>
      <c r="CU126" s="32"/>
      <c r="CV126" s="33"/>
      <c r="CW126" s="34"/>
      <c r="CX126" s="32"/>
      <c r="CY126" s="33"/>
      <c r="CZ126" s="34"/>
      <c r="DA126" s="32"/>
      <c r="DB126" s="33"/>
      <c r="DC126" s="34"/>
      <c r="DD126" s="32"/>
      <c r="DE126" s="33"/>
      <c r="DF126" s="34"/>
      <c r="DG126" s="32"/>
      <c r="DH126" s="33"/>
      <c r="DI126" s="34"/>
      <c r="DJ126" s="32"/>
      <c r="DK126" s="33"/>
      <c r="DL126" s="34"/>
      <c r="DM126" s="32"/>
      <c r="DN126" s="33"/>
      <c r="DO126" s="34"/>
      <c r="DP126" s="32"/>
      <c r="DQ126" s="33"/>
      <c r="DR126" s="34"/>
      <c r="DS126" s="32"/>
      <c r="DT126" s="33"/>
      <c r="DU126" s="34"/>
      <c r="DV126" s="32"/>
      <c r="DW126" s="33"/>
      <c r="DX126" s="34"/>
      <c r="DY126" s="32"/>
      <c r="DZ126" s="33"/>
      <c r="EA126" s="34"/>
      <c r="EB126" s="32"/>
      <c r="EC126" s="33"/>
      <c r="ED126" s="34"/>
      <c r="EE126" s="32"/>
      <c r="EF126" s="33"/>
      <c r="EG126" s="34"/>
      <c r="EH126" s="32"/>
      <c r="EI126" s="33"/>
      <c r="EJ126" s="34"/>
      <c r="EK126" s="32"/>
      <c r="EL126" s="33"/>
      <c r="EM126" s="34"/>
      <c r="EN126" s="32"/>
      <c r="EO126" s="33"/>
      <c r="EP126" s="34"/>
      <c r="EQ126" s="32"/>
      <c r="ER126" s="33"/>
      <c r="ES126" s="34"/>
      <c r="ET126" s="32"/>
      <c r="EU126" s="33"/>
      <c r="EV126" s="34"/>
      <c r="EW126" s="32"/>
      <c r="EX126" s="33"/>
      <c r="EY126" s="34"/>
      <c r="EZ126" s="32"/>
      <c r="FA126" s="33"/>
      <c r="FB126" s="34"/>
      <c r="FC126" s="32"/>
      <c r="FD126" s="33"/>
      <c r="FE126" s="34"/>
      <c r="FF126" s="32"/>
      <c r="FG126" s="33"/>
      <c r="FH126" s="34"/>
      <c r="FI126" s="32"/>
      <c r="FJ126" s="33"/>
      <c r="FK126" s="34"/>
      <c r="FL126" s="32"/>
      <c r="FM126" s="33"/>
      <c r="FN126" s="34"/>
      <c r="FO126" s="32"/>
      <c r="FP126" s="33"/>
      <c r="FQ126" s="34"/>
      <c r="FR126" s="32"/>
      <c r="FS126" s="33"/>
      <c r="FT126" s="34"/>
      <c r="FU126" s="32"/>
      <c r="FV126" s="33"/>
      <c r="FW126" s="34"/>
      <c r="FX126" s="32"/>
      <c r="FY126" s="33"/>
      <c r="FZ126" s="34"/>
      <c r="GA126" s="32"/>
      <c r="GB126" s="33"/>
      <c r="GC126" s="34"/>
      <c r="GD126" s="32"/>
      <c r="GE126" s="33"/>
      <c r="GF126" s="34"/>
      <c r="GG126" s="32"/>
      <c r="GH126" s="33"/>
      <c r="GI126" s="34"/>
      <c r="GJ126" s="32"/>
      <c r="GK126" s="33"/>
      <c r="GL126" s="34"/>
      <c r="GM126" s="32"/>
      <c r="GN126" s="33"/>
      <c r="GO126" s="34"/>
      <c r="GP126" s="32"/>
      <c r="GQ126" s="33"/>
      <c r="GR126" s="34"/>
      <c r="GS126" s="32"/>
      <c r="GT126" s="33"/>
      <c r="GU126" s="34"/>
      <c r="GV126" s="32"/>
      <c r="GW126" s="33"/>
      <c r="GX126" s="34"/>
      <c r="GY126" s="32"/>
      <c r="GZ126" s="33"/>
      <c r="HA126" s="34"/>
      <c r="HB126" s="32"/>
      <c r="HC126" s="33"/>
      <c r="HD126" s="34"/>
      <c r="HE126" s="32"/>
      <c r="HF126" s="33"/>
      <c r="HG126" s="34"/>
      <c r="HH126" s="32"/>
      <c r="HI126" s="33"/>
      <c r="HJ126" s="34"/>
      <c r="HK126" s="32"/>
      <c r="HL126" s="33"/>
      <c r="HM126" s="34"/>
      <c r="HN126" s="32"/>
      <c r="HO126" s="33"/>
      <c r="HP126" s="34"/>
      <c r="HQ126" s="32"/>
      <c r="HR126" s="33"/>
      <c r="HS126" s="34"/>
      <c r="HT126" s="32"/>
    </row>
    <row r="127" spans="1:228" s="35" customFormat="1" x14ac:dyDescent="0.25">
      <c r="A127" s="27">
        <v>42401</v>
      </c>
      <c r="B127" s="31"/>
      <c r="C127" s="16">
        <v>151275890</v>
      </c>
      <c r="D127" s="4"/>
      <c r="E127" s="37">
        <v>82578740</v>
      </c>
      <c r="F127" s="105"/>
      <c r="G127" s="16">
        <v>26145068</v>
      </c>
      <c r="H127" s="38"/>
      <c r="I127" s="37">
        <v>42544287</v>
      </c>
      <c r="J127" s="37"/>
      <c r="K127" s="16">
        <v>307.54289085295386</v>
      </c>
      <c r="L127" s="37"/>
      <c r="M127" s="37">
        <v>28.064410441972104</v>
      </c>
      <c r="N127" s="38"/>
      <c r="O127" s="54">
        <v>47736154.649999999</v>
      </c>
      <c r="P127" s="43"/>
      <c r="Q127" s="39">
        <v>300265155</v>
      </c>
      <c r="R127" s="43"/>
      <c r="S127" s="36">
        <v>230395285.00732899</v>
      </c>
      <c r="T127" s="61"/>
      <c r="U127" s="41">
        <v>52.59</v>
      </c>
      <c r="V127" s="40"/>
      <c r="W127" s="126">
        <v>124696355329.47</v>
      </c>
      <c r="X127" s="50"/>
      <c r="Y127" s="21">
        <v>21</v>
      </c>
      <c r="Z127" s="40"/>
      <c r="AA127" s="60">
        <v>11104.695020561714</v>
      </c>
      <c r="AB127" s="38"/>
      <c r="AC127" s="87">
        <v>2.9175610000000001</v>
      </c>
      <c r="AD127" s="101"/>
      <c r="AE127" s="80">
        <v>532.71295735074318</v>
      </c>
      <c r="AF127" s="42"/>
      <c r="AG127" s="116">
        <v>12751</v>
      </c>
      <c r="AH127" s="38"/>
      <c r="AI127" s="14">
        <v>4407.1091257758626</v>
      </c>
      <c r="AJ127" s="38"/>
      <c r="AK127" s="37">
        <v>6197.0463399586324</v>
      </c>
      <c r="AL127" s="42"/>
      <c r="AM127" s="14">
        <v>2147.0078014479313</v>
      </c>
      <c r="AN127" s="42"/>
      <c r="AO127" s="77">
        <v>1833.412733655</v>
      </c>
      <c r="AP127" s="42"/>
      <c r="AQ127" s="23">
        <v>1.5578339999999999</v>
      </c>
      <c r="AR127" s="42"/>
      <c r="AS127" s="103">
        <v>90</v>
      </c>
      <c r="AT127" s="43"/>
      <c r="AU127" s="14">
        <v>78721480</v>
      </c>
      <c r="AV127" s="42"/>
      <c r="AW127" s="72"/>
      <c r="AX127" s="33"/>
      <c r="AY127" s="32"/>
      <c r="AZ127" s="33"/>
      <c r="BA127" s="34"/>
      <c r="BB127" s="32"/>
      <c r="BC127" s="33"/>
      <c r="BD127" s="34"/>
      <c r="BE127" s="32"/>
      <c r="BF127" s="33"/>
      <c r="BG127" s="34"/>
      <c r="BH127" s="32"/>
      <c r="BI127" s="33"/>
      <c r="BJ127" s="34"/>
      <c r="BK127" s="32"/>
      <c r="BL127" s="33"/>
      <c r="BM127" s="34"/>
      <c r="BN127" s="32"/>
      <c r="BO127" s="33"/>
      <c r="BP127" s="34"/>
      <c r="BQ127" s="32"/>
      <c r="BR127" s="33"/>
      <c r="BS127" s="34"/>
      <c r="BT127" s="32"/>
      <c r="BU127" s="33"/>
      <c r="BV127" s="34"/>
      <c r="BW127" s="32"/>
      <c r="BX127" s="33"/>
      <c r="BY127" s="34"/>
      <c r="BZ127" s="32"/>
      <c r="CA127" s="33"/>
      <c r="CB127" s="34"/>
      <c r="CC127" s="32"/>
      <c r="CD127" s="33"/>
      <c r="CE127" s="34"/>
      <c r="CF127" s="32"/>
      <c r="CG127" s="33"/>
      <c r="CH127" s="34"/>
      <c r="CI127" s="32"/>
      <c r="CJ127" s="33"/>
      <c r="CK127" s="34"/>
      <c r="CL127" s="32"/>
      <c r="CM127" s="33"/>
      <c r="CN127" s="34"/>
      <c r="CO127" s="32"/>
      <c r="CP127" s="33"/>
      <c r="CQ127" s="34"/>
      <c r="CR127" s="32"/>
      <c r="CS127" s="33"/>
      <c r="CT127" s="34"/>
      <c r="CU127" s="32"/>
      <c r="CV127" s="33"/>
      <c r="CW127" s="34"/>
      <c r="CX127" s="32"/>
      <c r="CY127" s="33"/>
      <c r="CZ127" s="34"/>
      <c r="DA127" s="32"/>
      <c r="DB127" s="33"/>
      <c r="DC127" s="34"/>
      <c r="DD127" s="32"/>
      <c r="DE127" s="33"/>
      <c r="DF127" s="34"/>
      <c r="DG127" s="32"/>
      <c r="DH127" s="33"/>
      <c r="DI127" s="34"/>
      <c r="DJ127" s="32"/>
      <c r="DK127" s="33"/>
      <c r="DL127" s="34"/>
      <c r="DM127" s="32"/>
      <c r="DN127" s="33"/>
      <c r="DO127" s="34"/>
      <c r="DP127" s="32"/>
      <c r="DQ127" s="33"/>
      <c r="DR127" s="34"/>
      <c r="DS127" s="32"/>
      <c r="DT127" s="33"/>
      <c r="DU127" s="34"/>
      <c r="DV127" s="32"/>
      <c r="DW127" s="33"/>
      <c r="DX127" s="34"/>
      <c r="DY127" s="32"/>
      <c r="DZ127" s="33"/>
      <c r="EA127" s="34"/>
      <c r="EB127" s="32"/>
      <c r="EC127" s="33"/>
      <c r="ED127" s="34"/>
      <c r="EE127" s="32"/>
      <c r="EF127" s="33"/>
      <c r="EG127" s="34"/>
      <c r="EH127" s="32"/>
      <c r="EI127" s="33"/>
      <c r="EJ127" s="34"/>
      <c r="EK127" s="32"/>
      <c r="EL127" s="33"/>
      <c r="EM127" s="34"/>
      <c r="EN127" s="32"/>
      <c r="EO127" s="33"/>
      <c r="EP127" s="34"/>
      <c r="EQ127" s="32"/>
      <c r="ER127" s="33"/>
      <c r="ES127" s="34"/>
      <c r="ET127" s="32"/>
      <c r="EU127" s="33"/>
      <c r="EV127" s="34"/>
      <c r="EW127" s="32"/>
      <c r="EX127" s="33"/>
      <c r="EY127" s="34"/>
      <c r="EZ127" s="32"/>
      <c r="FA127" s="33"/>
      <c r="FB127" s="34"/>
      <c r="FC127" s="32"/>
      <c r="FD127" s="33"/>
      <c r="FE127" s="34"/>
      <c r="FF127" s="32"/>
      <c r="FG127" s="33"/>
      <c r="FH127" s="34"/>
      <c r="FI127" s="32"/>
      <c r="FJ127" s="33"/>
      <c r="FK127" s="34"/>
      <c r="FL127" s="32"/>
      <c r="FM127" s="33"/>
      <c r="FN127" s="34"/>
      <c r="FO127" s="32"/>
      <c r="FP127" s="33"/>
      <c r="FQ127" s="34"/>
      <c r="FR127" s="32"/>
      <c r="FS127" s="33"/>
      <c r="FT127" s="34"/>
      <c r="FU127" s="32"/>
      <c r="FV127" s="33"/>
      <c r="FW127" s="34"/>
      <c r="FX127" s="32"/>
      <c r="FY127" s="33"/>
      <c r="FZ127" s="34"/>
      <c r="GA127" s="32"/>
      <c r="GB127" s="33"/>
      <c r="GC127" s="34"/>
      <c r="GD127" s="32"/>
      <c r="GE127" s="33"/>
      <c r="GF127" s="34"/>
      <c r="GG127" s="32"/>
      <c r="GH127" s="33"/>
      <c r="GI127" s="34"/>
      <c r="GJ127" s="32"/>
      <c r="GK127" s="33"/>
      <c r="GL127" s="34"/>
      <c r="GM127" s="32"/>
      <c r="GN127" s="33"/>
      <c r="GO127" s="34"/>
      <c r="GP127" s="32"/>
      <c r="GQ127" s="33"/>
      <c r="GR127" s="34"/>
      <c r="GS127" s="32"/>
      <c r="GT127" s="33"/>
      <c r="GU127" s="34"/>
      <c r="GV127" s="32"/>
      <c r="GW127" s="33"/>
      <c r="GX127" s="34"/>
      <c r="GY127" s="32"/>
      <c r="GZ127" s="33"/>
      <c r="HA127" s="34"/>
      <c r="HB127" s="32"/>
      <c r="HC127" s="33"/>
      <c r="HD127" s="34"/>
      <c r="HE127" s="32"/>
      <c r="HF127" s="33"/>
      <c r="HG127" s="34"/>
      <c r="HH127" s="32"/>
      <c r="HI127" s="33"/>
      <c r="HJ127" s="34"/>
      <c r="HK127" s="32"/>
      <c r="HL127" s="33"/>
      <c r="HM127" s="34"/>
      <c r="HN127" s="32"/>
      <c r="HO127" s="33"/>
      <c r="HP127" s="34"/>
      <c r="HQ127" s="32"/>
      <c r="HR127" s="33"/>
      <c r="HS127" s="34"/>
      <c r="HT127" s="32"/>
    </row>
    <row r="128" spans="1:228" s="35" customFormat="1" x14ac:dyDescent="0.25">
      <c r="A128" s="27">
        <v>42370</v>
      </c>
      <c r="B128" s="31"/>
      <c r="C128" s="16">
        <v>144793645</v>
      </c>
      <c r="D128" s="4"/>
      <c r="E128" s="37">
        <v>82239435</v>
      </c>
      <c r="F128" s="105"/>
      <c r="G128" s="16">
        <v>27280208</v>
      </c>
      <c r="H128" s="38"/>
      <c r="I128" s="37">
        <v>35270941</v>
      </c>
      <c r="J128" s="37"/>
      <c r="K128" s="16">
        <v>279.04709092881797</v>
      </c>
      <c r="L128" s="37"/>
      <c r="M128" s="37">
        <v>26.668565899530421</v>
      </c>
      <c r="N128" s="38"/>
      <c r="O128" s="54">
        <v>49337290.200000003</v>
      </c>
      <c r="P128" s="43"/>
      <c r="Q128" s="39">
        <v>332403605</v>
      </c>
      <c r="R128" s="43"/>
      <c r="S128" s="36">
        <v>180195445</v>
      </c>
      <c r="T128" s="61"/>
      <c r="U128" s="41">
        <v>58.93</v>
      </c>
      <c r="V128" s="40"/>
      <c r="W128" s="126">
        <v>127531902381.18999</v>
      </c>
      <c r="X128" s="50"/>
      <c r="Y128" s="21">
        <v>20</v>
      </c>
      <c r="Z128" s="40"/>
      <c r="AA128" s="60">
        <v>11154.531562899272</v>
      </c>
      <c r="AB128" s="38"/>
      <c r="AC128" s="87">
        <v>2.5687100000000003</v>
      </c>
      <c r="AD128" s="101"/>
      <c r="AE128" s="80">
        <v>519.82325891829385</v>
      </c>
      <c r="AF128" s="42"/>
      <c r="AG128" s="116">
        <v>11751</v>
      </c>
      <c r="AH128" s="38"/>
      <c r="AI128" s="14">
        <v>3665.349099948708</v>
      </c>
      <c r="AJ128" s="38"/>
      <c r="AK128" s="37">
        <v>6180.0372841629041</v>
      </c>
      <c r="AL128" s="42"/>
      <c r="AM128" s="14">
        <v>1905.9813103290317</v>
      </c>
      <c r="AN128" s="42"/>
      <c r="AO128" s="77">
        <v>1816.8786946949999</v>
      </c>
      <c r="AP128" s="42"/>
      <c r="AQ128" s="23">
        <v>1.514888</v>
      </c>
      <c r="AR128" s="42"/>
      <c r="AS128" s="103">
        <v>93.5</v>
      </c>
      <c r="AT128" s="43"/>
      <c r="AU128" s="14">
        <v>77232080</v>
      </c>
      <c r="AV128" s="42"/>
      <c r="AW128" s="72"/>
      <c r="AX128" s="33"/>
      <c r="AY128" s="32"/>
      <c r="AZ128" s="33"/>
      <c r="BA128" s="34"/>
      <c r="BB128" s="32"/>
      <c r="BC128" s="33"/>
      <c r="BD128" s="34"/>
      <c r="BE128" s="32"/>
      <c r="BF128" s="33"/>
      <c r="BG128" s="34"/>
      <c r="BH128" s="32"/>
      <c r="BI128" s="33"/>
      <c r="BJ128" s="34"/>
      <c r="BK128" s="32"/>
      <c r="BL128" s="33"/>
      <c r="BM128" s="34"/>
      <c r="BN128" s="32"/>
      <c r="BO128" s="33"/>
      <c r="BP128" s="34"/>
      <c r="BQ128" s="32"/>
      <c r="BR128" s="33"/>
      <c r="BS128" s="34"/>
      <c r="BT128" s="32"/>
      <c r="BU128" s="33"/>
      <c r="BV128" s="34"/>
      <c r="BW128" s="32"/>
      <c r="BX128" s="33"/>
      <c r="BY128" s="34"/>
      <c r="BZ128" s="32"/>
      <c r="CA128" s="33"/>
      <c r="CB128" s="34"/>
      <c r="CC128" s="32"/>
      <c r="CD128" s="33"/>
      <c r="CE128" s="34"/>
      <c r="CF128" s="32"/>
      <c r="CG128" s="33"/>
      <c r="CH128" s="34"/>
      <c r="CI128" s="32"/>
      <c r="CJ128" s="33"/>
      <c r="CK128" s="34"/>
      <c r="CL128" s="32"/>
      <c r="CM128" s="33"/>
      <c r="CN128" s="34"/>
      <c r="CO128" s="32"/>
      <c r="CP128" s="33"/>
      <c r="CQ128" s="34"/>
      <c r="CR128" s="32"/>
      <c r="CS128" s="33"/>
      <c r="CT128" s="34"/>
      <c r="CU128" s="32"/>
      <c r="CV128" s="33"/>
      <c r="CW128" s="34"/>
      <c r="CX128" s="32"/>
      <c r="CY128" s="33"/>
      <c r="CZ128" s="34"/>
      <c r="DA128" s="32"/>
      <c r="DB128" s="33"/>
      <c r="DC128" s="34"/>
      <c r="DD128" s="32"/>
      <c r="DE128" s="33"/>
      <c r="DF128" s="34"/>
      <c r="DG128" s="32"/>
      <c r="DH128" s="33"/>
      <c r="DI128" s="34"/>
      <c r="DJ128" s="32"/>
      <c r="DK128" s="33"/>
      <c r="DL128" s="34"/>
      <c r="DM128" s="32"/>
      <c r="DN128" s="33"/>
      <c r="DO128" s="34"/>
      <c r="DP128" s="32"/>
      <c r="DQ128" s="33"/>
      <c r="DR128" s="34"/>
      <c r="DS128" s="32"/>
      <c r="DT128" s="33"/>
      <c r="DU128" s="34"/>
      <c r="DV128" s="32"/>
      <c r="DW128" s="33"/>
      <c r="DX128" s="34"/>
      <c r="DY128" s="32"/>
      <c r="DZ128" s="33"/>
      <c r="EA128" s="34"/>
      <c r="EB128" s="32"/>
      <c r="EC128" s="33"/>
      <c r="ED128" s="34"/>
      <c r="EE128" s="32"/>
      <c r="EF128" s="33"/>
      <c r="EG128" s="34"/>
      <c r="EH128" s="32"/>
      <c r="EI128" s="33"/>
      <c r="EJ128" s="34"/>
      <c r="EK128" s="32"/>
      <c r="EL128" s="33"/>
      <c r="EM128" s="34"/>
      <c r="EN128" s="32"/>
      <c r="EO128" s="33"/>
      <c r="EP128" s="34"/>
      <c r="EQ128" s="32"/>
      <c r="ER128" s="33"/>
      <c r="ES128" s="34"/>
      <c r="ET128" s="32"/>
      <c r="EU128" s="33"/>
      <c r="EV128" s="34"/>
      <c r="EW128" s="32"/>
      <c r="EX128" s="33"/>
      <c r="EY128" s="34"/>
      <c r="EZ128" s="32"/>
      <c r="FA128" s="33"/>
      <c r="FB128" s="34"/>
      <c r="FC128" s="32"/>
      <c r="FD128" s="33"/>
      <c r="FE128" s="34"/>
      <c r="FF128" s="32"/>
      <c r="FG128" s="33"/>
      <c r="FH128" s="34"/>
      <c r="FI128" s="32"/>
      <c r="FJ128" s="33"/>
      <c r="FK128" s="34"/>
      <c r="FL128" s="32"/>
      <c r="FM128" s="33"/>
      <c r="FN128" s="34"/>
      <c r="FO128" s="32"/>
      <c r="FP128" s="33"/>
      <c r="FQ128" s="34"/>
      <c r="FR128" s="32"/>
      <c r="FS128" s="33"/>
      <c r="FT128" s="34"/>
      <c r="FU128" s="32"/>
      <c r="FV128" s="33"/>
      <c r="FW128" s="34"/>
      <c r="FX128" s="32"/>
      <c r="FY128" s="33"/>
      <c r="FZ128" s="34"/>
      <c r="GA128" s="32"/>
      <c r="GB128" s="33"/>
      <c r="GC128" s="34"/>
      <c r="GD128" s="32"/>
      <c r="GE128" s="33"/>
      <c r="GF128" s="34"/>
      <c r="GG128" s="32"/>
      <c r="GH128" s="33"/>
      <c r="GI128" s="34"/>
      <c r="GJ128" s="32"/>
      <c r="GK128" s="33"/>
      <c r="GL128" s="34"/>
      <c r="GM128" s="32"/>
      <c r="GN128" s="33"/>
      <c r="GO128" s="34"/>
      <c r="GP128" s="32"/>
      <c r="GQ128" s="33"/>
      <c r="GR128" s="34"/>
      <c r="GS128" s="32"/>
      <c r="GT128" s="33"/>
      <c r="GU128" s="34"/>
      <c r="GV128" s="32"/>
      <c r="GW128" s="33"/>
      <c r="GX128" s="34"/>
      <c r="GY128" s="32"/>
      <c r="GZ128" s="33"/>
      <c r="HA128" s="34"/>
      <c r="HB128" s="32"/>
      <c r="HC128" s="33"/>
      <c r="HD128" s="34"/>
      <c r="HE128" s="32"/>
      <c r="HF128" s="33"/>
      <c r="HG128" s="34"/>
      <c r="HH128" s="32"/>
      <c r="HI128" s="33"/>
      <c r="HJ128" s="34"/>
      <c r="HK128" s="32"/>
      <c r="HL128" s="33"/>
      <c r="HM128" s="34"/>
      <c r="HN128" s="32"/>
      <c r="HO128" s="33"/>
      <c r="HP128" s="34"/>
      <c r="HQ128" s="32"/>
      <c r="HR128" s="33"/>
      <c r="HS128" s="34"/>
      <c r="HT128" s="32"/>
    </row>
    <row r="129" spans="1:49" s="12" customFormat="1" x14ac:dyDescent="0.25">
      <c r="A129" s="28">
        <v>42340</v>
      </c>
      <c r="B129" s="6"/>
      <c r="C129" s="16">
        <v>151222533</v>
      </c>
      <c r="D129" s="2"/>
      <c r="E129" s="34">
        <v>81052526</v>
      </c>
      <c r="F129" s="105"/>
      <c r="G129" s="16">
        <v>24509636</v>
      </c>
      <c r="H129" s="3"/>
      <c r="I129" s="34">
        <v>45631671</v>
      </c>
      <c r="J129" s="34"/>
      <c r="K129" s="16"/>
      <c r="L129" s="34"/>
      <c r="M129" s="34"/>
      <c r="N129" s="3"/>
      <c r="O129" s="54">
        <v>52229824.649999999</v>
      </c>
      <c r="P129" s="44"/>
      <c r="Q129" s="39">
        <v>233596617</v>
      </c>
      <c r="R129" s="44"/>
      <c r="S129" s="36">
        <v>143312895.93474001</v>
      </c>
      <c r="T129" s="62"/>
      <c r="U129" s="134">
        <v>59.9</v>
      </c>
      <c r="V129" s="3"/>
      <c r="W129" s="126">
        <v>116226335772.95999</v>
      </c>
      <c r="X129" s="50"/>
      <c r="Y129" s="34">
        <v>20</v>
      </c>
      <c r="Z129" s="3"/>
      <c r="AA129" s="60">
        <v>11352.37126816544</v>
      </c>
      <c r="AB129" s="3"/>
      <c r="AC129" s="44">
        <v>2.7511900000000002</v>
      </c>
      <c r="AD129" s="45"/>
      <c r="AE129" s="80">
        <v>542.09616737438148</v>
      </c>
      <c r="AF129" s="45"/>
      <c r="AG129" s="117">
        <v>12843</v>
      </c>
      <c r="AH129" s="3"/>
      <c r="AI129" s="15">
        <v>4043.5550452616085</v>
      </c>
      <c r="AJ129" s="3"/>
      <c r="AK129" s="34">
        <v>6665.9522036141852</v>
      </c>
      <c r="AL129" s="45"/>
      <c r="AM129" s="15">
        <v>2133.8608102561266</v>
      </c>
      <c r="AN129" s="45"/>
      <c r="AO129" s="72">
        <v>1911</v>
      </c>
      <c r="AP129" s="45"/>
      <c r="AQ129" s="23">
        <v>1.5920829999999999</v>
      </c>
      <c r="AR129" s="45"/>
      <c r="AS129" s="103">
        <v>94.600000000000009</v>
      </c>
      <c r="AT129" s="44"/>
      <c r="AU129" s="15"/>
      <c r="AV129" s="45"/>
      <c r="AW129" s="71"/>
    </row>
    <row r="130" spans="1:49" s="12" customFormat="1" x14ac:dyDescent="0.25">
      <c r="A130" s="26">
        <v>42309</v>
      </c>
      <c r="B130" s="31"/>
      <c r="C130" s="16">
        <v>111815957</v>
      </c>
      <c r="D130" s="8"/>
      <c r="E130" s="20">
        <v>53959495</v>
      </c>
      <c r="F130" s="105"/>
      <c r="G130" s="16">
        <v>17971896</v>
      </c>
      <c r="H130" s="46"/>
      <c r="I130" s="20">
        <v>39866768</v>
      </c>
      <c r="J130" s="20"/>
      <c r="K130" s="16"/>
      <c r="L130" s="20"/>
      <c r="M130" s="20"/>
      <c r="N130" s="46"/>
      <c r="O130" s="54">
        <v>51286977.850000001</v>
      </c>
      <c r="P130" s="30"/>
      <c r="Q130" s="39">
        <v>281769886</v>
      </c>
      <c r="R130" s="30"/>
      <c r="S130" s="36">
        <v>131092959</v>
      </c>
      <c r="T130" s="63"/>
      <c r="U130" s="47">
        <v>56.6</v>
      </c>
      <c r="V130" s="46"/>
      <c r="W130" s="126">
        <v>110771300637.86</v>
      </c>
      <c r="X130" s="50"/>
      <c r="Y130" s="20">
        <v>21</v>
      </c>
      <c r="Z130" s="46"/>
      <c r="AA130" s="60">
        <v>11514.405745158663</v>
      </c>
      <c r="AB130" s="46"/>
      <c r="AC130" s="30">
        <v>2.7555960000000006</v>
      </c>
      <c r="AD130" s="48"/>
      <c r="AE130" s="80">
        <v>550.30889940564634</v>
      </c>
      <c r="AF130" s="48"/>
      <c r="AG130" s="118">
        <v>12672</v>
      </c>
      <c r="AH130" s="46"/>
      <c r="AI130" s="13">
        <v>4065.7029711416703</v>
      </c>
      <c r="AJ130" s="46"/>
      <c r="AK130" s="20">
        <v>6337.2640131626622</v>
      </c>
      <c r="AL130" s="48"/>
      <c r="AM130" s="13">
        <v>2269.1198614863351</v>
      </c>
      <c r="AN130" s="48"/>
      <c r="AO130" s="86">
        <v>1931.6768207656876</v>
      </c>
      <c r="AP130" s="48"/>
      <c r="AQ130" s="23">
        <v>1.504812</v>
      </c>
      <c r="AR130" s="48"/>
      <c r="AS130" s="103">
        <v>97.9</v>
      </c>
      <c r="AT130" s="30"/>
      <c r="AU130" s="13"/>
      <c r="AV130" s="48"/>
      <c r="AW130" s="71"/>
    </row>
    <row r="131" spans="1:49" s="12" customFormat="1" x14ac:dyDescent="0.25">
      <c r="A131" s="26">
        <v>42278</v>
      </c>
      <c r="B131" s="31"/>
      <c r="C131" s="16">
        <v>117382772</v>
      </c>
      <c r="D131" s="8"/>
      <c r="E131" s="20">
        <v>59954173</v>
      </c>
      <c r="F131" s="105"/>
      <c r="G131" s="16">
        <v>21190538</v>
      </c>
      <c r="H131" s="46"/>
      <c r="I131" s="20">
        <v>36223968</v>
      </c>
      <c r="J131" s="20"/>
      <c r="K131" s="16"/>
      <c r="L131" s="20"/>
      <c r="M131" s="20"/>
      <c r="N131" s="46"/>
      <c r="O131" s="54">
        <v>47249296.200000003</v>
      </c>
      <c r="P131" s="30"/>
      <c r="Q131" s="39">
        <v>270091310</v>
      </c>
      <c r="R131" s="30"/>
      <c r="S131" s="36">
        <v>110174343.992865</v>
      </c>
      <c r="T131" s="63"/>
      <c r="U131" s="47">
        <v>52.1</v>
      </c>
      <c r="V131" s="46"/>
      <c r="W131" s="126">
        <v>120870976291.5</v>
      </c>
      <c r="X131" s="50"/>
      <c r="Y131" s="20">
        <v>22</v>
      </c>
      <c r="Z131" s="46"/>
      <c r="AA131" s="60">
        <v>11398.35008257035</v>
      </c>
      <c r="AB131" s="46"/>
      <c r="AC131" s="30">
        <v>2.6745609999999997</v>
      </c>
      <c r="AD131" s="48"/>
      <c r="AE131" s="80">
        <v>571.0738347143365</v>
      </c>
      <c r="AF131" s="48"/>
      <c r="AG131" s="118">
        <v>11728</v>
      </c>
      <c r="AH131" s="46"/>
      <c r="AI131" s="13">
        <v>3414.8477545448386</v>
      </c>
      <c r="AJ131" s="46"/>
      <c r="AK131" s="20">
        <v>6304.4847596577283</v>
      </c>
      <c r="AL131" s="48"/>
      <c r="AM131" s="13">
        <v>2008.8437103761285</v>
      </c>
      <c r="AN131" s="48"/>
      <c r="AO131" s="86">
        <v>1826.701730492</v>
      </c>
      <c r="AP131" s="48"/>
      <c r="AQ131" s="23">
        <v>1.45282</v>
      </c>
      <c r="AR131" s="48"/>
      <c r="AS131" s="103">
        <v>93.699999999999989</v>
      </c>
      <c r="AT131" s="30"/>
      <c r="AU131" s="13"/>
      <c r="AV131" s="48"/>
      <c r="AW131" s="71"/>
    </row>
    <row r="132" spans="1:49" s="12" customFormat="1" x14ac:dyDescent="0.25">
      <c r="A132" s="26">
        <v>42248</v>
      </c>
      <c r="B132" s="31"/>
      <c r="C132" s="16">
        <v>165115038</v>
      </c>
      <c r="D132" s="8"/>
      <c r="E132" s="20">
        <v>92365998</v>
      </c>
      <c r="F132" s="105"/>
      <c r="G132" s="16">
        <v>23954563</v>
      </c>
      <c r="H132" s="46"/>
      <c r="I132" s="20">
        <v>48771336</v>
      </c>
      <c r="J132" s="20"/>
      <c r="K132" s="16"/>
      <c r="L132" s="20"/>
      <c r="M132" s="20"/>
      <c r="N132" s="46"/>
      <c r="O132" s="54">
        <v>42951534.200000003</v>
      </c>
      <c r="P132" s="30"/>
      <c r="Q132" s="39">
        <v>225845985</v>
      </c>
      <c r="R132" s="30"/>
      <c r="S132" s="36">
        <v>70566026.467370003</v>
      </c>
      <c r="T132" s="63"/>
      <c r="U132" s="47">
        <v>56.6</v>
      </c>
      <c r="V132" s="46"/>
      <c r="W132" s="126">
        <v>137208157799.87999</v>
      </c>
      <c r="X132" s="50"/>
      <c r="Y132" s="20">
        <v>22</v>
      </c>
      <c r="Z132" s="46"/>
      <c r="AA132" s="60">
        <v>11336.70373613538</v>
      </c>
      <c r="AB132" s="46"/>
      <c r="AC132" s="30">
        <v>2.4916149999999995</v>
      </c>
      <c r="AD132" s="48"/>
      <c r="AE132" s="80">
        <v>581.34373214505331</v>
      </c>
      <c r="AF132" s="48"/>
      <c r="AG132" s="118">
        <v>11194</v>
      </c>
      <c r="AH132" s="46"/>
      <c r="AI132" s="13">
        <v>3425.7424128776761</v>
      </c>
      <c r="AJ132" s="46"/>
      <c r="AK132" s="20">
        <v>5712.7873004013309</v>
      </c>
      <c r="AL132" s="48"/>
      <c r="AM132" s="13">
        <v>2055.4406449366675</v>
      </c>
      <c r="AN132" s="48"/>
      <c r="AO132" s="86">
        <v>1755</v>
      </c>
      <c r="AP132" s="48"/>
      <c r="AQ132" s="23">
        <v>1.4423220000000001</v>
      </c>
      <c r="AR132" s="48"/>
      <c r="AS132" s="103">
        <v>85.2</v>
      </c>
      <c r="AT132" s="30"/>
      <c r="AU132" s="13"/>
      <c r="AV132" s="48"/>
      <c r="AW132" s="71"/>
    </row>
    <row r="133" spans="1:49" x14ac:dyDescent="0.25">
      <c r="A133" s="26">
        <v>42217</v>
      </c>
      <c r="B133" s="8"/>
      <c r="C133" s="16">
        <v>121519044</v>
      </c>
      <c r="D133" s="8"/>
      <c r="E133" s="20">
        <v>71644896</v>
      </c>
      <c r="F133" s="105"/>
      <c r="G133" s="16">
        <v>20256062</v>
      </c>
      <c r="H133" s="46"/>
      <c r="I133" s="20">
        <v>29603000</v>
      </c>
      <c r="J133" s="20"/>
      <c r="K133" s="16"/>
      <c r="L133" s="20"/>
      <c r="M133" s="20"/>
      <c r="N133" s="46"/>
      <c r="O133" s="54">
        <v>44457969.600000001</v>
      </c>
      <c r="P133" s="30"/>
      <c r="Q133" s="39">
        <v>168231279</v>
      </c>
      <c r="R133" s="30"/>
      <c r="S133" s="36">
        <v>65898684.08585</v>
      </c>
      <c r="T133" s="63"/>
      <c r="U133" s="47">
        <v>51.7</v>
      </c>
      <c r="V133" s="46"/>
      <c r="W133" s="126">
        <v>135604175322.36</v>
      </c>
      <c r="X133" s="50"/>
      <c r="Y133" s="20">
        <v>21</v>
      </c>
      <c r="Z133" s="46"/>
      <c r="AA133" s="60">
        <v>11432.920503368376</v>
      </c>
      <c r="AB133" s="46"/>
      <c r="AC133" s="30">
        <v>2.5522559999999999</v>
      </c>
      <c r="AD133" s="48"/>
      <c r="AE133" s="80">
        <v>591.66044788359989</v>
      </c>
      <c r="AF133" s="48"/>
      <c r="AG133" s="118">
        <v>10771</v>
      </c>
      <c r="AH133" s="46"/>
      <c r="AI133" s="13">
        <v>3218.9269220358024</v>
      </c>
      <c r="AJ133" s="46"/>
      <c r="AK133" s="20">
        <v>5639.9291403348407</v>
      </c>
      <c r="AL133" s="48"/>
      <c r="AM133" s="13">
        <v>1912.2637463045144</v>
      </c>
      <c r="AN133" s="48"/>
      <c r="AO133" s="86">
        <v>1800.0362695202059</v>
      </c>
      <c r="AP133" s="48"/>
      <c r="AQ133" s="23">
        <v>1.6274780000000002</v>
      </c>
      <c r="AR133" s="48"/>
      <c r="AS133" s="103">
        <v>87.6</v>
      </c>
      <c r="AT133" s="30"/>
      <c r="AU133" s="13"/>
      <c r="AV133" s="48"/>
      <c r="AW133" s="73"/>
    </row>
    <row r="134" spans="1:49" x14ac:dyDescent="0.25">
      <c r="A134" s="26">
        <v>42186</v>
      </c>
      <c r="B134" s="8"/>
      <c r="C134" s="16">
        <v>134746812</v>
      </c>
      <c r="D134" s="8"/>
      <c r="E134" s="20">
        <v>73573038</v>
      </c>
      <c r="F134" s="105"/>
      <c r="G134" s="16">
        <v>22971727</v>
      </c>
      <c r="H134" s="46"/>
      <c r="I134" s="20">
        <v>38186883</v>
      </c>
      <c r="J134" s="20"/>
      <c r="K134" s="16"/>
      <c r="L134" s="20"/>
      <c r="M134" s="20"/>
      <c r="N134" s="46"/>
      <c r="O134" s="54">
        <v>48539249.350000001</v>
      </c>
      <c r="P134" s="30"/>
      <c r="Q134" s="39">
        <v>172946488</v>
      </c>
      <c r="R134" s="30"/>
      <c r="S134" s="36">
        <v>71639029.035905004</v>
      </c>
      <c r="T134" s="63"/>
      <c r="U134" s="47">
        <v>50.6</v>
      </c>
      <c r="V134" s="46"/>
      <c r="W134" s="126">
        <v>131699399349.31999</v>
      </c>
      <c r="X134" s="50"/>
      <c r="Y134" s="20">
        <v>23</v>
      </c>
      <c r="Z134" s="46"/>
      <c r="AA134" s="60">
        <v>11610.632252168598</v>
      </c>
      <c r="AB134" s="46"/>
      <c r="AC134" s="30">
        <v>2.7838149999999997</v>
      </c>
      <c r="AD134" s="48"/>
      <c r="AE134" s="80">
        <v>600.80751973612735</v>
      </c>
      <c r="AF134" s="48"/>
      <c r="AG134" s="118">
        <v>11936</v>
      </c>
      <c r="AH134" s="46"/>
      <c r="AI134" s="13">
        <v>3717.6933631606507</v>
      </c>
      <c r="AJ134" s="46"/>
      <c r="AK134" s="20">
        <v>6201.0884685287019</v>
      </c>
      <c r="AL134" s="48"/>
      <c r="AM134" s="13">
        <v>2017.2744515887089</v>
      </c>
      <c r="AN134" s="48"/>
      <c r="AO134" s="86">
        <v>1844</v>
      </c>
      <c r="AP134" s="48"/>
      <c r="AQ134" s="23">
        <v>1.758289</v>
      </c>
      <c r="AR134" s="48"/>
      <c r="AS134" s="103">
        <v>92.2</v>
      </c>
      <c r="AT134" s="30"/>
      <c r="AU134" s="13"/>
      <c r="AV134" s="48"/>
      <c r="AW134" s="73"/>
    </row>
    <row r="135" spans="1:49" x14ac:dyDescent="0.25">
      <c r="A135" s="26">
        <v>42156</v>
      </c>
      <c r="B135" s="8"/>
      <c r="C135" s="16">
        <v>189726543</v>
      </c>
      <c r="D135" s="8"/>
      <c r="E135" s="20">
        <v>95389932</v>
      </c>
      <c r="F135" s="105"/>
      <c r="G135" s="16">
        <v>28937851</v>
      </c>
      <c r="H135" s="46"/>
      <c r="I135" s="20">
        <v>65371518</v>
      </c>
      <c r="J135" s="20"/>
      <c r="K135" s="16"/>
      <c r="L135" s="20"/>
      <c r="M135" s="20"/>
      <c r="N135" s="46"/>
      <c r="O135" s="54">
        <v>45696865.200000003</v>
      </c>
      <c r="P135" s="30"/>
      <c r="Q135" s="39">
        <v>183965854</v>
      </c>
      <c r="R135" s="30"/>
      <c r="S135" s="36">
        <v>68861527.889559999</v>
      </c>
      <c r="T135" s="63"/>
      <c r="U135" s="47">
        <v>58.6</v>
      </c>
      <c r="V135" s="46"/>
      <c r="W135" s="126">
        <v>144178668993.60001</v>
      </c>
      <c r="X135" s="50"/>
      <c r="Y135" s="20">
        <v>22</v>
      </c>
      <c r="Z135" s="46"/>
      <c r="AA135" s="60">
        <v>11570.542827432393</v>
      </c>
      <c r="AB135" s="46"/>
      <c r="AC135" s="30">
        <v>2.9685090000000001</v>
      </c>
      <c r="AD135" s="48"/>
      <c r="AE135" s="80">
        <v>609.27857222389844</v>
      </c>
      <c r="AF135" s="48"/>
      <c r="AG135" s="118">
        <v>12477</v>
      </c>
      <c r="AH135" s="46"/>
      <c r="AI135" s="13">
        <v>4023.6256691006647</v>
      </c>
      <c r="AJ135" s="46"/>
      <c r="AK135" s="20">
        <v>6357.9124837676682</v>
      </c>
      <c r="AL135" s="48"/>
      <c r="AM135" s="13">
        <v>2095.7837112606694</v>
      </c>
      <c r="AN135" s="48"/>
      <c r="AO135" s="86">
        <v>1826</v>
      </c>
      <c r="AP135" s="48"/>
      <c r="AQ135" s="23">
        <v>1.6054409999999999</v>
      </c>
      <c r="AR135" s="48"/>
      <c r="AS135" s="103">
        <v>88.699999999999989</v>
      </c>
      <c r="AT135" s="30"/>
      <c r="AU135" s="13"/>
      <c r="AV135" s="48"/>
      <c r="AW135" s="73"/>
    </row>
    <row r="136" spans="1:49" x14ac:dyDescent="0.25">
      <c r="A136" s="26">
        <v>42125</v>
      </c>
      <c r="B136" s="8"/>
      <c r="C136" s="16">
        <v>147006435</v>
      </c>
      <c r="D136" s="8"/>
      <c r="E136" s="20">
        <v>52522322</v>
      </c>
      <c r="F136" s="105"/>
      <c r="G136" s="16">
        <v>44560025</v>
      </c>
      <c r="H136" s="46"/>
      <c r="I136" s="20">
        <v>49905152</v>
      </c>
      <c r="J136" s="20"/>
      <c r="K136" s="16"/>
      <c r="L136" s="20"/>
      <c r="M136" s="20"/>
      <c r="N136" s="46"/>
      <c r="O136" s="54">
        <v>47213530.450000003</v>
      </c>
      <c r="P136" s="30"/>
      <c r="Q136" s="39">
        <v>154568094</v>
      </c>
      <c r="R136" s="30"/>
      <c r="S136" s="36">
        <v>45665233</v>
      </c>
      <c r="T136" s="63"/>
      <c r="U136" s="47">
        <v>57.4</v>
      </c>
      <c r="V136" s="46"/>
      <c r="W136" s="126">
        <v>120826649482.06001</v>
      </c>
      <c r="X136" s="50"/>
      <c r="Y136" s="20">
        <v>19</v>
      </c>
      <c r="Z136" s="46"/>
      <c r="AA136" s="60">
        <v>11565.495867670819</v>
      </c>
      <c r="AB136" s="46"/>
      <c r="AC136" s="30">
        <v>2.8424549999999997</v>
      </c>
      <c r="AD136" s="48"/>
      <c r="AE136" s="80">
        <v>622.49566614314108</v>
      </c>
      <c r="AF136" s="48"/>
      <c r="AG136" s="118">
        <v>13122</v>
      </c>
      <c r="AH136" s="46"/>
      <c r="AI136" s="13">
        <v>4124.2205028800008</v>
      </c>
      <c r="AJ136" s="46"/>
      <c r="AK136" s="20">
        <v>6800.3571675554767</v>
      </c>
      <c r="AL136" s="48"/>
      <c r="AM136" s="13">
        <v>2197.0583455832275</v>
      </c>
      <c r="AN136" s="48"/>
      <c r="AO136" s="86">
        <v>1791</v>
      </c>
      <c r="AP136" s="48"/>
      <c r="AQ136" s="23">
        <v>1.552168</v>
      </c>
      <c r="AR136" s="48"/>
      <c r="AS136" s="103">
        <v>89.100000000000009</v>
      </c>
      <c r="AT136" s="30"/>
      <c r="AU136" s="13"/>
      <c r="AV136" s="48"/>
      <c r="AW136" s="73"/>
    </row>
    <row r="137" spans="1:49" x14ac:dyDescent="0.25">
      <c r="A137" s="26">
        <v>42095</v>
      </c>
      <c r="B137" s="8"/>
      <c r="C137" s="16">
        <v>118015980</v>
      </c>
      <c r="D137" s="8"/>
      <c r="E137" s="20">
        <v>53654605</v>
      </c>
      <c r="F137" s="105"/>
      <c r="G137" s="16">
        <v>32716299</v>
      </c>
      <c r="H137" s="46"/>
      <c r="I137" s="20">
        <v>31634467</v>
      </c>
      <c r="J137" s="20"/>
      <c r="K137" s="16"/>
      <c r="L137" s="20"/>
      <c r="M137" s="20"/>
      <c r="N137" s="46"/>
      <c r="O137" s="54">
        <v>36689658.549999997</v>
      </c>
      <c r="P137" s="30"/>
      <c r="Q137" s="39">
        <v>167136625</v>
      </c>
      <c r="R137" s="30"/>
      <c r="S137" s="36">
        <v>77042989.140025005</v>
      </c>
      <c r="T137" s="63"/>
      <c r="U137" s="47">
        <v>55.8</v>
      </c>
      <c r="V137" s="46"/>
      <c r="W137" s="126">
        <v>130206049444.86</v>
      </c>
      <c r="X137" s="50"/>
      <c r="Y137" s="20">
        <v>20</v>
      </c>
      <c r="Z137" s="46"/>
      <c r="AA137" s="60">
        <v>11537.706462678929</v>
      </c>
      <c r="AB137" s="46"/>
      <c r="AC137" s="30">
        <v>2.9357629999999997</v>
      </c>
      <c r="AD137" s="48"/>
      <c r="AE137" s="80">
        <v>628.35140119121377</v>
      </c>
      <c r="AF137" s="48"/>
      <c r="AG137" s="118">
        <v>12668</v>
      </c>
      <c r="AH137" s="46"/>
      <c r="AI137" s="13">
        <v>4370.7513597653369</v>
      </c>
      <c r="AJ137" s="46"/>
      <c r="AK137" s="20">
        <v>6243.087600553984</v>
      </c>
      <c r="AL137" s="48"/>
      <c r="AM137" s="13">
        <v>2054.6000866116665</v>
      </c>
      <c r="AN137" s="48"/>
      <c r="AO137" s="86">
        <v>1807</v>
      </c>
      <c r="AP137" s="48"/>
      <c r="AQ137" s="23">
        <v>1.7425896666666665</v>
      </c>
      <c r="AR137" s="48"/>
      <c r="AS137" s="103">
        <v>86.4</v>
      </c>
      <c r="AT137" s="30"/>
      <c r="AU137" s="13"/>
      <c r="AV137" s="48"/>
      <c r="AW137" s="73"/>
    </row>
    <row r="138" spans="1:49" x14ac:dyDescent="0.25">
      <c r="A138" s="26">
        <v>42064</v>
      </c>
      <c r="B138" s="8"/>
      <c r="C138" s="16">
        <v>159805450</v>
      </c>
      <c r="D138" s="8"/>
      <c r="E138" s="20">
        <v>80575951</v>
      </c>
      <c r="F138" s="105"/>
      <c r="G138" s="16">
        <v>28149542</v>
      </c>
      <c r="H138" s="46"/>
      <c r="I138" s="20">
        <v>51058804</v>
      </c>
      <c r="J138" s="20"/>
      <c r="K138" s="16"/>
      <c r="L138" s="20"/>
      <c r="M138" s="20"/>
      <c r="N138" s="46"/>
      <c r="O138" s="54">
        <v>36264138.299999997</v>
      </c>
      <c r="P138" s="30"/>
      <c r="Q138" s="39">
        <v>223618404</v>
      </c>
      <c r="R138" s="30"/>
      <c r="S138" s="36">
        <v>91884600.776749998</v>
      </c>
      <c r="T138" s="63"/>
      <c r="U138" s="47">
        <v>59</v>
      </c>
      <c r="V138" s="46"/>
      <c r="W138" s="126">
        <v>153550282070.78</v>
      </c>
      <c r="X138" s="50"/>
      <c r="Y138" s="20">
        <v>22</v>
      </c>
      <c r="Z138" s="46"/>
      <c r="AA138" s="60">
        <v>11676.56155545211</v>
      </c>
      <c r="AB138" s="46"/>
      <c r="AC138" s="30">
        <v>3.5652469999999998</v>
      </c>
      <c r="AD138" s="48"/>
      <c r="AE138" s="80">
        <v>653.23335747677186</v>
      </c>
      <c r="AF138" s="48"/>
      <c r="AG138" s="118">
        <v>13126</v>
      </c>
      <c r="AH138" s="46"/>
      <c r="AI138" s="13">
        <v>4596.5379119593563</v>
      </c>
      <c r="AJ138" s="46"/>
      <c r="AK138" s="20">
        <v>6290.8195515574153</v>
      </c>
      <c r="AL138" s="48"/>
      <c r="AM138" s="13">
        <v>2238.6176467451623</v>
      </c>
      <c r="AN138" s="48"/>
      <c r="AO138" s="86">
        <v>1805</v>
      </c>
      <c r="AP138" s="48"/>
      <c r="AQ138" s="23">
        <v>2.0534396666666663</v>
      </c>
      <c r="AR138" s="48"/>
      <c r="AS138" s="103">
        <v>91.3</v>
      </c>
      <c r="AT138" s="30"/>
      <c r="AU138" s="13"/>
      <c r="AV138" s="48"/>
      <c r="AW138" s="73"/>
    </row>
    <row r="139" spans="1:49" x14ac:dyDescent="0.25">
      <c r="A139" s="26">
        <v>42036</v>
      </c>
      <c r="B139" s="8"/>
      <c r="C139" s="16">
        <v>116773508</v>
      </c>
      <c r="D139" s="8"/>
      <c r="E139" s="20">
        <v>58375736</v>
      </c>
      <c r="F139" s="105"/>
      <c r="G139" s="16">
        <v>24508817</v>
      </c>
      <c r="H139" s="46"/>
      <c r="I139" s="20">
        <v>33881840</v>
      </c>
      <c r="J139" s="20"/>
      <c r="K139" s="16"/>
      <c r="L139" s="20"/>
      <c r="M139" s="20"/>
      <c r="N139" s="46"/>
      <c r="O139" s="54">
        <v>32924043.800000001</v>
      </c>
      <c r="P139" s="30"/>
      <c r="Q139" s="39">
        <v>228776251</v>
      </c>
      <c r="R139" s="30"/>
      <c r="S139" s="36">
        <v>79888525</v>
      </c>
      <c r="T139" s="63"/>
      <c r="U139" s="47">
        <v>50.6</v>
      </c>
      <c r="V139" s="46"/>
      <c r="W139" s="126">
        <v>118304470466.24001</v>
      </c>
      <c r="X139" s="50"/>
      <c r="Y139" s="20">
        <v>20</v>
      </c>
      <c r="Z139" s="46"/>
      <c r="AA139" s="60">
        <v>11441.212926732238</v>
      </c>
      <c r="AB139" s="46"/>
      <c r="AC139" s="30">
        <v>3.0761100000000003</v>
      </c>
      <c r="AD139" s="48"/>
      <c r="AE139" s="80">
        <v>629.49032977602087</v>
      </c>
      <c r="AF139" s="48"/>
      <c r="AG139" s="118">
        <v>13955</v>
      </c>
      <c r="AH139" s="46"/>
      <c r="AI139" s="13">
        <v>5935.5923202385684</v>
      </c>
      <c r="AJ139" s="46"/>
      <c r="AK139" s="20">
        <v>5977.9893721810722</v>
      </c>
      <c r="AL139" s="48"/>
      <c r="AM139" s="13">
        <v>2041.6775745546474</v>
      </c>
      <c r="AN139" s="48"/>
      <c r="AO139" s="86">
        <v>1734</v>
      </c>
      <c r="AP139" s="48"/>
      <c r="AQ139" s="23">
        <v>1.5434056666666667</v>
      </c>
      <c r="AR139" s="48"/>
      <c r="AS139" s="103">
        <v>85.9</v>
      </c>
      <c r="AT139" s="30"/>
      <c r="AU139" s="13"/>
      <c r="AV139" s="48"/>
      <c r="AW139" s="73"/>
    </row>
    <row r="140" spans="1:49" x14ac:dyDescent="0.25">
      <c r="A140" s="26">
        <v>42005</v>
      </c>
      <c r="B140" s="8"/>
      <c r="C140" s="16">
        <v>139592620</v>
      </c>
      <c r="D140" s="8"/>
      <c r="E140" s="20">
        <v>78474545</v>
      </c>
      <c r="F140" s="105"/>
      <c r="G140" s="16">
        <v>22160233</v>
      </c>
      <c r="H140" s="46"/>
      <c r="I140" s="20">
        <v>38953390</v>
      </c>
      <c r="J140" s="20"/>
      <c r="K140" s="16"/>
      <c r="L140" s="20"/>
      <c r="M140" s="20"/>
      <c r="N140" s="46"/>
      <c r="O140" s="54">
        <v>38765701.549999997</v>
      </c>
      <c r="P140" s="30"/>
      <c r="Q140" s="39">
        <v>226514061</v>
      </c>
      <c r="R140" s="30"/>
      <c r="S140" s="36">
        <v>72055332</v>
      </c>
      <c r="T140" s="63"/>
      <c r="U140" s="47">
        <v>54.8</v>
      </c>
      <c r="V140" s="46"/>
      <c r="W140" s="126">
        <v>140793819054.75</v>
      </c>
      <c r="X140" s="50"/>
      <c r="Y140" s="20">
        <v>21</v>
      </c>
      <c r="Z140" s="46"/>
      <c r="AA140" s="60">
        <v>11144.615099416842</v>
      </c>
      <c r="AB140" s="46"/>
      <c r="AC140" s="30">
        <v>2.9537819999999999</v>
      </c>
      <c r="AD140" s="48"/>
      <c r="AE140" s="80">
        <v>602.5474447486165</v>
      </c>
      <c r="AF140" s="48"/>
      <c r="AG140" s="118">
        <v>12845</v>
      </c>
      <c r="AH140" s="46"/>
      <c r="AI140" s="13">
        <v>5191.1441851016189</v>
      </c>
      <c r="AJ140" s="46"/>
      <c r="AK140" s="20">
        <v>5714.1985146957804</v>
      </c>
      <c r="AL140" s="48"/>
      <c r="AM140" s="13">
        <v>1939.6441628000002</v>
      </c>
      <c r="AN140" s="48"/>
      <c r="AO140" s="86">
        <v>1661</v>
      </c>
      <c r="AP140" s="48"/>
      <c r="AQ140" s="23">
        <v>1.7366596666666665</v>
      </c>
      <c r="AR140" s="48"/>
      <c r="AS140" s="103">
        <v>77.7</v>
      </c>
      <c r="AT140" s="30"/>
      <c r="AU140" s="13"/>
      <c r="AV140" s="48"/>
      <c r="AW140" s="73"/>
    </row>
    <row r="141" spans="1:49" x14ac:dyDescent="0.25">
      <c r="A141" s="26">
        <v>41974</v>
      </c>
      <c r="B141" s="8"/>
      <c r="C141" s="16">
        <v>138464725</v>
      </c>
      <c r="D141" s="8"/>
      <c r="E141" s="20">
        <v>77906972</v>
      </c>
      <c r="F141" s="105"/>
      <c r="G141" s="16">
        <v>21801586</v>
      </c>
      <c r="H141" s="46"/>
      <c r="I141" s="20">
        <v>38609894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36"/>
      <c r="T141" s="63"/>
      <c r="U141" s="30"/>
      <c r="V141" s="46"/>
      <c r="W141" s="128">
        <v>104604479941.61</v>
      </c>
      <c r="X141" s="50"/>
      <c r="Y141" s="20">
        <v>19</v>
      </c>
      <c r="Z141" s="46"/>
      <c r="AA141" s="60">
        <v>10889.206949763568</v>
      </c>
      <c r="AB141" s="46"/>
      <c r="AC141" s="30">
        <v>2.8011369999999998</v>
      </c>
      <c r="AD141" s="48"/>
      <c r="AE141" s="80">
        <v>627.58206248196961</v>
      </c>
      <c r="AF141" s="48"/>
      <c r="AG141" s="118"/>
      <c r="AH141" s="46"/>
      <c r="AI141" s="13"/>
      <c r="AJ141" s="46"/>
      <c r="AK141" s="20"/>
      <c r="AL141" s="48"/>
      <c r="AM141" s="13"/>
      <c r="AN141" s="48"/>
      <c r="AO141" s="86">
        <v>1605.00071653226</v>
      </c>
      <c r="AP141" s="48"/>
      <c r="AQ141" s="23">
        <v>1.6044376666666667</v>
      </c>
      <c r="AR141" s="48"/>
      <c r="AS141" s="103">
        <v>70.5</v>
      </c>
      <c r="AT141" s="30"/>
      <c r="AU141" s="13"/>
      <c r="AV141" s="48"/>
      <c r="AW141" s="73"/>
    </row>
    <row r="142" spans="1:49" x14ac:dyDescent="0.25">
      <c r="A142" s="26">
        <v>41944</v>
      </c>
      <c r="B142" s="8"/>
      <c r="C142" s="16">
        <v>106986547</v>
      </c>
      <c r="D142" s="8"/>
      <c r="E142" s="20">
        <v>55175551</v>
      </c>
      <c r="F142" s="105"/>
      <c r="G142" s="16">
        <v>22666831</v>
      </c>
      <c r="H142" s="46"/>
      <c r="I142" s="20">
        <v>29009188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99983671354.639999</v>
      </c>
      <c r="X142" s="50"/>
      <c r="Y142" s="20">
        <v>20</v>
      </c>
      <c r="Z142" s="46"/>
      <c r="AA142" s="60">
        <v>10857.520406355965</v>
      </c>
      <c r="AB142" s="46"/>
      <c r="AC142" s="30">
        <v>2.6532809999999998</v>
      </c>
      <c r="AD142" s="48"/>
      <c r="AE142" s="80">
        <v>638.55137140729789</v>
      </c>
      <c r="AF142" s="48"/>
      <c r="AG142" s="118"/>
      <c r="AH142" s="46"/>
      <c r="AI142" s="13"/>
      <c r="AJ142" s="46"/>
      <c r="AK142" s="20"/>
      <c r="AL142" s="48"/>
      <c r="AM142" s="13"/>
      <c r="AN142" s="48"/>
      <c r="AO142" s="86">
        <v>1587.2736024298692</v>
      </c>
      <c r="AP142" s="48"/>
      <c r="AQ142" s="23">
        <v>1.3921006666666667</v>
      </c>
      <c r="AR142" s="48"/>
      <c r="AS142" s="103">
        <v>73.599999999999994</v>
      </c>
      <c r="AT142" s="30"/>
      <c r="AU142" s="13"/>
      <c r="AV142" s="48"/>
      <c r="AW142" s="73"/>
    </row>
    <row r="143" spans="1:49" x14ac:dyDescent="0.25">
      <c r="A143" s="26">
        <v>41913</v>
      </c>
      <c r="B143" s="8"/>
      <c r="C143" s="16">
        <v>152660397</v>
      </c>
      <c r="D143" s="8"/>
      <c r="E143" s="20">
        <v>88930812</v>
      </c>
      <c r="F143" s="105"/>
      <c r="G143" s="16">
        <v>21975215</v>
      </c>
      <c r="H143" s="46"/>
      <c r="I143" s="20">
        <v>41618455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136832697348.06</v>
      </c>
      <c r="X143" s="50"/>
      <c r="Y143" s="20">
        <v>22</v>
      </c>
      <c r="Z143" s="46"/>
      <c r="AA143" s="60">
        <v>10732.917500807598</v>
      </c>
      <c r="AB143" s="46"/>
      <c r="AC143" s="30">
        <v>3.2025980000000001</v>
      </c>
      <c r="AD143" s="48"/>
      <c r="AE143" s="80">
        <v>636.72991135696395</v>
      </c>
      <c r="AF143" s="48"/>
      <c r="AG143" s="118"/>
      <c r="AH143" s="46"/>
      <c r="AI143" s="13"/>
      <c r="AJ143" s="46"/>
      <c r="AK143" s="20"/>
      <c r="AL143" s="48"/>
      <c r="AM143" s="13"/>
      <c r="AN143" s="48"/>
      <c r="AO143" s="86">
        <v>1547.2559810834346</v>
      </c>
      <c r="AP143" s="48"/>
      <c r="AQ143" s="23">
        <v>1.6831666666666667</v>
      </c>
      <c r="AR143" s="48"/>
      <c r="AS143" s="103">
        <v>73.099999999999994</v>
      </c>
      <c r="AT143" s="30"/>
      <c r="AU143" s="13"/>
      <c r="AV143" s="48"/>
      <c r="AW143" s="73"/>
    </row>
    <row r="144" spans="1:49" x14ac:dyDescent="0.25">
      <c r="A144" s="26">
        <v>41883</v>
      </c>
      <c r="B144" s="8"/>
      <c r="C144" s="16">
        <v>142823602</v>
      </c>
      <c r="D144" s="8"/>
      <c r="E144" s="20">
        <v>69361096</v>
      </c>
      <c r="F144" s="105"/>
      <c r="G144" s="16">
        <v>22683807</v>
      </c>
      <c r="H144" s="46"/>
      <c r="I144" s="20">
        <v>50637583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97241649920.480011</v>
      </c>
      <c r="X144" s="50"/>
      <c r="Y144" s="20">
        <v>22</v>
      </c>
      <c r="Z144" s="46"/>
      <c r="AA144" s="60">
        <v>10777.366925158884</v>
      </c>
      <c r="AB144" s="46"/>
      <c r="AC144" s="30">
        <v>2.8623820000000002</v>
      </c>
      <c r="AD144" s="48"/>
      <c r="AE144" s="80">
        <v>632.19737615849908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1538.7550130274744</v>
      </c>
      <c r="AP144" s="48"/>
      <c r="AQ144" s="23">
        <v>1.4150066666666667</v>
      </c>
      <c r="AR144" s="48"/>
      <c r="AS144" s="103">
        <v>74</v>
      </c>
      <c r="AT144" s="30"/>
      <c r="AU144" s="13"/>
      <c r="AV144" s="48"/>
      <c r="AW144" s="73"/>
    </row>
    <row r="145" spans="1:49" x14ac:dyDescent="0.25">
      <c r="A145" s="26">
        <v>41852</v>
      </c>
      <c r="B145" s="8"/>
      <c r="C145" s="16">
        <v>100407837</v>
      </c>
      <c r="D145" s="8"/>
      <c r="E145" s="20">
        <v>52536364</v>
      </c>
      <c r="F145" s="105"/>
      <c r="G145" s="16">
        <v>16367140</v>
      </c>
      <c r="H145" s="46"/>
      <c r="I145" s="20">
        <v>31428900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90822591624.020004</v>
      </c>
      <c r="X145" s="50"/>
      <c r="Y145" s="20">
        <v>21</v>
      </c>
      <c r="Z145" s="46"/>
      <c r="AA145" s="60">
        <v>10693.757178020438</v>
      </c>
      <c r="AB145" s="46"/>
      <c r="AC145" s="30">
        <v>2.4259920000000004</v>
      </c>
      <c r="AD145" s="48"/>
      <c r="AE145" s="80">
        <v>612.96459282408523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1522.3689222913622</v>
      </c>
      <c r="AP145" s="48"/>
      <c r="AQ145" s="23">
        <v>1.3830500000000001</v>
      </c>
      <c r="AR145" s="48"/>
      <c r="AS145" s="103">
        <v>78.2</v>
      </c>
      <c r="AT145" s="30"/>
      <c r="AU145" s="13"/>
      <c r="AV145" s="48"/>
      <c r="AW145" s="73"/>
    </row>
    <row r="146" spans="1:49" x14ac:dyDescent="0.25">
      <c r="A146" s="26">
        <v>41821</v>
      </c>
      <c r="B146" s="8"/>
      <c r="C146" s="16">
        <v>97033169</v>
      </c>
      <c r="D146" s="8"/>
      <c r="E146" s="20">
        <v>49795741</v>
      </c>
      <c r="F146" s="105"/>
      <c r="G146" s="16">
        <v>17622914</v>
      </c>
      <c r="H146" s="46"/>
      <c r="I146" s="20">
        <v>29525816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95420553078.779999</v>
      </c>
      <c r="X146" s="50"/>
      <c r="Y146" s="20">
        <v>23</v>
      </c>
      <c r="Z146" s="46"/>
      <c r="AA146" s="60">
        <v>10696.749085587042</v>
      </c>
      <c r="AB146" s="46"/>
      <c r="AC146" s="30">
        <v>2.9145969999999997</v>
      </c>
      <c r="AD146" s="48"/>
      <c r="AE146" s="80">
        <v>619.45255141833854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1505.4601806464293</v>
      </c>
      <c r="AP146" s="48"/>
      <c r="AQ146" s="23">
        <v>1.4979770000000001</v>
      </c>
      <c r="AR146" s="48"/>
      <c r="AS146" s="103">
        <v>77.400000000000006</v>
      </c>
      <c r="AT146" s="30"/>
      <c r="AU146" s="13"/>
      <c r="AV146" s="48"/>
      <c r="AW146" s="73"/>
    </row>
    <row r="147" spans="1:49" x14ac:dyDescent="0.25">
      <c r="A147" s="26">
        <v>41791</v>
      </c>
      <c r="B147" s="8"/>
      <c r="C147" s="16">
        <v>126020816</v>
      </c>
      <c r="D147" s="8"/>
      <c r="E147" s="20">
        <v>57741080</v>
      </c>
      <c r="F147" s="105"/>
      <c r="G147" s="16">
        <v>23052478</v>
      </c>
      <c r="H147" s="46"/>
      <c r="I147" s="20">
        <v>45130202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90120626207.630005</v>
      </c>
      <c r="X147" s="50"/>
      <c r="Y147" s="20">
        <v>21</v>
      </c>
      <c r="Z147" s="46"/>
      <c r="AA147" s="60">
        <v>10744.872906576456</v>
      </c>
      <c r="AB147" s="46"/>
      <c r="AC147" s="30">
        <v>2.9474530000000003</v>
      </c>
      <c r="AD147" s="48"/>
      <c r="AE147" s="80">
        <v>626.85610242093253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1502.2259400090356</v>
      </c>
      <c r="AP147" s="48"/>
      <c r="AQ147" s="23">
        <v>1.3509</v>
      </c>
      <c r="AR147" s="48"/>
      <c r="AS147" s="103">
        <v>78.891367175764998</v>
      </c>
      <c r="AT147" s="30"/>
      <c r="AU147" s="13"/>
      <c r="AV147" s="48"/>
      <c r="AW147" s="73"/>
    </row>
    <row r="148" spans="1:49" x14ac:dyDescent="0.25">
      <c r="A148" s="26">
        <v>41760</v>
      </c>
      <c r="B148" s="8"/>
      <c r="C148" s="16">
        <v>126328953</v>
      </c>
      <c r="D148" s="8"/>
      <c r="E148" s="20">
        <v>42258256</v>
      </c>
      <c r="F148" s="105"/>
      <c r="G148" s="16">
        <v>48609173</v>
      </c>
      <c r="H148" s="46"/>
      <c r="I148" s="20">
        <v>35406313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92237631686.26001</v>
      </c>
      <c r="X148" s="50"/>
      <c r="Y148" s="20">
        <v>21</v>
      </c>
      <c r="Z148" s="46"/>
      <c r="AA148" s="60">
        <v>10680.656986632235</v>
      </c>
      <c r="AB148" s="46"/>
      <c r="AC148" s="30">
        <v>3.0016040000000004</v>
      </c>
      <c r="AD148" s="48"/>
      <c r="AE148" s="80">
        <v>593.69801623481067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1445.0644701041322</v>
      </c>
      <c r="AP148" s="48"/>
      <c r="AQ148" s="23">
        <v>1.3606849999999999</v>
      </c>
      <c r="AR148" s="48"/>
      <c r="AS148" s="103">
        <v>78.478908622471096</v>
      </c>
      <c r="AT148" s="30"/>
      <c r="AU148" s="13"/>
      <c r="AV148" s="48"/>
      <c r="AW148" s="73"/>
    </row>
    <row r="149" spans="1:49" x14ac:dyDescent="0.25">
      <c r="A149" s="26">
        <v>41730</v>
      </c>
      <c r="B149" s="8"/>
      <c r="C149" s="16">
        <v>122250915</v>
      </c>
      <c r="D149" s="8"/>
      <c r="E149" s="20">
        <v>48939999</v>
      </c>
      <c r="F149" s="105"/>
      <c r="G149" s="16">
        <v>40226618</v>
      </c>
      <c r="H149" s="46"/>
      <c r="I149" s="20">
        <v>33024259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92356284110.060013</v>
      </c>
      <c r="X149" s="50"/>
      <c r="Y149" s="20">
        <v>20</v>
      </c>
      <c r="Z149" s="46"/>
      <c r="AA149" s="60">
        <v>10632.141033078817</v>
      </c>
      <c r="AB149" s="46"/>
      <c r="AC149" s="30">
        <v>2.8885919999999996</v>
      </c>
      <c r="AD149" s="48"/>
      <c r="AE149" s="80">
        <v>589.8375995308412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1446.8468468085698</v>
      </c>
      <c r="AP149" s="48"/>
      <c r="AQ149" s="23">
        <v>1.3722759999999998</v>
      </c>
      <c r="AR149" s="48"/>
      <c r="AS149" s="103">
        <v>76.664034801668208</v>
      </c>
      <c r="AT149" s="30"/>
      <c r="AU149" s="13"/>
      <c r="AV149" s="48"/>
      <c r="AW149" s="73"/>
    </row>
    <row r="150" spans="1:49" x14ac:dyDescent="0.25">
      <c r="A150" s="26">
        <v>41699</v>
      </c>
      <c r="B150" s="8"/>
      <c r="C150" s="16">
        <v>148041218</v>
      </c>
      <c r="D150" s="8"/>
      <c r="E150" s="20">
        <v>71031533</v>
      </c>
      <c r="F150" s="105"/>
      <c r="G150" s="16">
        <v>26481055</v>
      </c>
      <c r="H150" s="46"/>
      <c r="I150" s="20">
        <v>50420873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115152374596.03999</v>
      </c>
      <c r="X150" s="50"/>
      <c r="Y150" s="20">
        <v>21</v>
      </c>
      <c r="Z150" s="46"/>
      <c r="AA150" s="60">
        <v>10645.177175566554</v>
      </c>
      <c r="AB150" s="46"/>
      <c r="AC150" s="30">
        <v>3.1208230000000001</v>
      </c>
      <c r="AD150" s="48"/>
      <c r="AE150" s="80">
        <v>587.04385003921925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1438.4310265253898</v>
      </c>
      <c r="AP150" s="48"/>
      <c r="AQ150" s="23">
        <v>1.492874</v>
      </c>
      <c r="AR150" s="48"/>
      <c r="AS150" s="103">
        <v>76.035426912550804</v>
      </c>
      <c r="AT150" s="30"/>
      <c r="AU150" s="13"/>
      <c r="AV150" s="48"/>
      <c r="AW150" s="73"/>
    </row>
    <row r="151" spans="1:49" x14ac:dyDescent="0.25">
      <c r="A151" s="26">
        <v>41671</v>
      </c>
      <c r="B151" s="8"/>
      <c r="C151" s="16">
        <v>108969782</v>
      </c>
      <c r="D151" s="8"/>
      <c r="E151" s="20">
        <v>51945908.5</v>
      </c>
      <c r="F151" s="105"/>
      <c r="G151" s="16">
        <v>18410059</v>
      </c>
      <c r="H151" s="46"/>
      <c r="I151" s="20">
        <v>38511017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98045324153.920013</v>
      </c>
      <c r="X151" s="50"/>
      <c r="Y151" s="20">
        <v>20</v>
      </c>
      <c r="Z151" s="46"/>
      <c r="AA151" s="60">
        <v>10665.225817578572</v>
      </c>
      <c r="AB151" s="46"/>
      <c r="AC151" s="30">
        <v>2.9262309999999996</v>
      </c>
      <c r="AD151" s="48"/>
      <c r="AE151" s="80">
        <v>581.10253809133189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1421.7002360369829</v>
      </c>
      <c r="AP151" s="48"/>
      <c r="AQ151" s="23">
        <v>1.474766</v>
      </c>
      <c r="AR151" s="48"/>
      <c r="AS151" s="103">
        <v>80.856360307989803</v>
      </c>
      <c r="AT151" s="30"/>
      <c r="AU151" s="13"/>
      <c r="AV151" s="48"/>
      <c r="AW151" s="73"/>
    </row>
    <row r="152" spans="1:49" x14ac:dyDescent="0.25">
      <c r="A152" s="26">
        <v>41640</v>
      </c>
      <c r="B152" s="8"/>
      <c r="C152" s="16">
        <v>121593043</v>
      </c>
      <c r="D152" s="8"/>
      <c r="E152" s="20">
        <v>59705780</v>
      </c>
      <c r="F152" s="105"/>
      <c r="G152" s="16">
        <v>23799961</v>
      </c>
      <c r="H152" s="46"/>
      <c r="I152" s="20">
        <v>38020836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118708378713.47</v>
      </c>
      <c r="X152" s="50"/>
      <c r="Y152" s="20">
        <v>22</v>
      </c>
      <c r="Z152" s="46"/>
      <c r="AA152" s="60">
        <v>10551.836559476436</v>
      </c>
      <c r="AB152" s="46"/>
      <c r="AC152" s="30">
        <v>3.1178690000000002</v>
      </c>
      <c r="AD152" s="48"/>
      <c r="AE152" s="80">
        <v>571.85385106119713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1405.478474877154</v>
      </c>
      <c r="AP152" s="48"/>
      <c r="AQ152" s="23">
        <v>1.6214010000000001</v>
      </c>
      <c r="AR152" s="48"/>
      <c r="AS152" s="103">
        <v>77.731877925272201</v>
      </c>
      <c r="AT152" s="30"/>
      <c r="AU152" s="13"/>
      <c r="AV152" s="48"/>
      <c r="AW152" s="73"/>
    </row>
    <row r="153" spans="1:49" x14ac:dyDescent="0.25">
      <c r="A153" s="26">
        <v>41609</v>
      </c>
      <c r="B153" s="8"/>
      <c r="C153" s="16">
        <v>111972678</v>
      </c>
      <c r="D153" s="8"/>
      <c r="E153" s="20">
        <v>54080770</v>
      </c>
      <c r="F153" s="105"/>
      <c r="G153" s="16">
        <v>22637573</v>
      </c>
      <c r="H153" s="46"/>
      <c r="I153" s="20">
        <v>35098394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81372726728.410004</v>
      </c>
      <c r="X153" s="50"/>
      <c r="Y153" s="20">
        <v>18</v>
      </c>
      <c r="Z153" s="46"/>
      <c r="AA153" s="60">
        <v>10552.739768668787</v>
      </c>
      <c r="AB153" s="46"/>
      <c r="AC153" s="30">
        <v>2.5819939999999999</v>
      </c>
      <c r="AD153" s="48"/>
      <c r="AE153" s="80">
        <v>594.79368141104749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1401.5935445099215</v>
      </c>
      <c r="AP153" s="48"/>
      <c r="AQ153" s="23">
        <v>1.3674149999999998</v>
      </c>
      <c r="AR153" s="48"/>
      <c r="AS153" s="103">
        <v>79.607890622091901</v>
      </c>
      <c r="AT153" s="30"/>
      <c r="AU153" s="13"/>
      <c r="AV153" s="48"/>
      <c r="AW153" s="73"/>
    </row>
    <row r="154" spans="1:49" x14ac:dyDescent="0.25">
      <c r="A154" s="26">
        <v>41579</v>
      </c>
      <c r="B154" s="8"/>
      <c r="C154" s="16">
        <v>104208383</v>
      </c>
      <c r="D154" s="8"/>
      <c r="E154" s="20">
        <v>43935552</v>
      </c>
      <c r="F154" s="105"/>
      <c r="G154" s="16">
        <v>25729925</v>
      </c>
      <c r="H154" s="46"/>
      <c r="I154" s="20">
        <v>34443218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88217503884.659988</v>
      </c>
      <c r="X154" s="50"/>
      <c r="Y154" s="20">
        <v>21</v>
      </c>
      <c r="Z154" s="46"/>
      <c r="AA154" s="60">
        <v>10527.655291231178</v>
      </c>
      <c r="AB154" s="46"/>
      <c r="AC154" s="30">
        <v>2.8000479999999994</v>
      </c>
      <c r="AD154" s="48"/>
      <c r="AE154" s="80">
        <v>602.60270444629248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1389.591644614628</v>
      </c>
      <c r="AP154" s="48"/>
      <c r="AQ154" s="23">
        <v>1.38859</v>
      </c>
      <c r="AR154" s="48"/>
      <c r="AS154" s="103">
        <v>78.511189586939111</v>
      </c>
      <c r="AT154" s="30"/>
      <c r="AU154" s="13"/>
      <c r="AV154" s="48"/>
      <c r="AW154" s="73"/>
    </row>
    <row r="155" spans="1:49" x14ac:dyDescent="0.25">
      <c r="A155" s="26">
        <v>41578</v>
      </c>
      <c r="B155" s="8"/>
      <c r="C155" s="16">
        <v>117129782</v>
      </c>
      <c r="D155" s="8"/>
      <c r="E155" s="20">
        <v>54087907</v>
      </c>
      <c r="F155" s="105"/>
      <c r="G155" s="16">
        <v>26192199</v>
      </c>
      <c r="H155" s="46"/>
      <c r="I155" s="20">
        <v>36763636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95235023876.020004</v>
      </c>
      <c r="X155" s="50"/>
      <c r="Y155" s="20">
        <v>23</v>
      </c>
      <c r="Z155" s="46"/>
      <c r="AA155" s="60">
        <v>10415.141997035378</v>
      </c>
      <c r="AB155" s="46"/>
      <c r="AC155" s="30">
        <v>2.9967289999999998</v>
      </c>
      <c r="AD155" s="48"/>
      <c r="AE155" s="80">
        <v>578.69866931198885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1367.9687289683193</v>
      </c>
      <c r="AP155" s="48"/>
      <c r="AQ155" s="23">
        <v>1.4032439999999999</v>
      </c>
      <c r="AR155" s="48"/>
      <c r="AS155" s="103">
        <v>77.166879624511495</v>
      </c>
      <c r="AT155" s="30"/>
      <c r="AU155" s="13"/>
      <c r="AV155" s="48"/>
      <c r="AW155" s="73"/>
    </row>
    <row r="156" spans="1:49" x14ac:dyDescent="0.25">
      <c r="A156" s="26">
        <v>41547</v>
      </c>
      <c r="B156" s="8"/>
      <c r="C156" s="16">
        <v>140429423</v>
      </c>
      <c r="D156" s="8"/>
      <c r="E156" s="20">
        <v>62819535</v>
      </c>
      <c r="F156" s="105"/>
      <c r="G156" s="16">
        <v>31712688</v>
      </c>
      <c r="H156" s="46"/>
      <c r="I156" s="20">
        <v>45780270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92959423827.01001</v>
      </c>
      <c r="X156" s="50"/>
      <c r="Y156" s="20">
        <v>21</v>
      </c>
      <c r="Z156" s="46"/>
      <c r="AA156" s="60">
        <v>10345.652609942865</v>
      </c>
      <c r="AB156" s="46"/>
      <c r="AC156" s="30">
        <v>2.5783070000000001</v>
      </c>
      <c r="AD156" s="48"/>
      <c r="AE156" s="80">
        <v>575.17762161225335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1350.3337726791351</v>
      </c>
      <c r="AP156" s="48"/>
      <c r="AQ156" s="23">
        <v>1.2550399999999999</v>
      </c>
      <c r="AR156" s="48"/>
      <c r="AS156" s="103">
        <v>75.627223113469711</v>
      </c>
      <c r="AT156" s="30"/>
      <c r="AU156" s="13"/>
      <c r="AV156" s="48"/>
      <c r="AW156" s="73"/>
    </row>
    <row r="157" spans="1:49" x14ac:dyDescent="0.25">
      <c r="A157" s="26">
        <v>41517</v>
      </c>
      <c r="B157" s="8"/>
      <c r="C157" s="16">
        <v>98882970</v>
      </c>
      <c r="D157" s="8"/>
      <c r="E157" s="20">
        <v>44985876</v>
      </c>
      <c r="F157" s="105"/>
      <c r="G157" s="16">
        <v>19963657</v>
      </c>
      <c r="H157" s="46"/>
      <c r="I157" s="20">
        <v>33853398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80874779846.939987</v>
      </c>
      <c r="X157" s="50"/>
      <c r="Y157" s="20">
        <v>22</v>
      </c>
      <c r="Z157" s="46"/>
      <c r="AA157" s="60">
        <v>10248.594152532671</v>
      </c>
      <c r="AB157" s="46"/>
      <c r="AC157" s="30">
        <v>2.4998039999999997</v>
      </c>
      <c r="AD157" s="48"/>
      <c r="AE157" s="80">
        <v>562.63349421204077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1328.6109074396941</v>
      </c>
      <c r="AP157" s="48"/>
      <c r="AQ157" s="23">
        <v>1.24536</v>
      </c>
      <c r="AR157" s="48"/>
      <c r="AS157" s="103">
        <v>72.50725295643619</v>
      </c>
      <c r="AT157" s="30"/>
      <c r="AU157" s="13"/>
      <c r="AV157" s="48"/>
      <c r="AW157" s="73"/>
    </row>
    <row r="158" spans="1:49" x14ac:dyDescent="0.25">
      <c r="A158" s="26">
        <v>41486</v>
      </c>
      <c r="B158" s="8"/>
      <c r="C158" s="16">
        <v>106872879</v>
      </c>
      <c r="D158" s="8"/>
      <c r="E158" s="20">
        <v>45674338</v>
      </c>
      <c r="F158" s="105"/>
      <c r="G158" s="16">
        <v>23090340</v>
      </c>
      <c r="H158" s="46"/>
      <c r="I158" s="20">
        <v>38033995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95052328569.610001</v>
      </c>
      <c r="X158" s="50"/>
      <c r="Y158" s="20">
        <v>23</v>
      </c>
      <c r="Z158" s="46"/>
      <c r="AA158" s="60">
        <v>10221.470442806964</v>
      </c>
      <c r="AB158" s="46"/>
      <c r="AC158" s="30">
        <v>2.813097</v>
      </c>
      <c r="AD158" s="48"/>
      <c r="AE158" s="80">
        <v>575.12900266613508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1319.5190046110367</v>
      </c>
      <c r="AP158" s="48"/>
      <c r="AQ158" s="23">
        <v>1.4407639999999999</v>
      </c>
      <c r="AR158" s="48"/>
      <c r="AS158" s="103">
        <v>72.320118541999506</v>
      </c>
      <c r="AT158" s="30"/>
      <c r="AU158" s="13"/>
      <c r="AV158" s="48"/>
      <c r="AW158" s="73"/>
    </row>
    <row r="159" spans="1:49" x14ac:dyDescent="0.25">
      <c r="A159" s="26">
        <v>41455</v>
      </c>
      <c r="B159" s="8"/>
      <c r="C159" s="16">
        <v>162637555</v>
      </c>
      <c r="D159" s="8"/>
      <c r="E159" s="20">
        <v>69314475</v>
      </c>
      <c r="F159" s="105"/>
      <c r="G159" s="16">
        <v>36089409</v>
      </c>
      <c r="H159" s="46"/>
      <c r="I159" s="20">
        <v>57166802</v>
      </c>
      <c r="J159" s="20"/>
      <c r="K159" s="16"/>
      <c r="L159" s="20"/>
      <c r="M159" s="20"/>
      <c r="N159" s="46"/>
      <c r="O159" s="55"/>
      <c r="P159" s="30"/>
      <c r="Q159" s="30"/>
      <c r="R159" s="30"/>
      <c r="S159" s="22"/>
      <c r="T159" s="63"/>
      <c r="U159" s="30"/>
      <c r="V159" s="46"/>
      <c r="W159" s="128">
        <v>99441833339.240005</v>
      </c>
      <c r="X159" s="50"/>
      <c r="Y159" s="20">
        <v>20</v>
      </c>
      <c r="Z159" s="46"/>
      <c r="AA159" s="60">
        <v>10270.567871827327</v>
      </c>
      <c r="AB159" s="46"/>
      <c r="AC159" s="30">
        <v>2.7278290000000003</v>
      </c>
      <c r="AD159" s="48"/>
      <c r="AE159" s="80">
        <v>581.93425411441865</v>
      </c>
      <c r="AF159" s="48"/>
      <c r="AG159" s="118"/>
      <c r="AH159" s="46"/>
      <c r="AI159" s="13"/>
      <c r="AJ159" s="46"/>
      <c r="AK159" s="30"/>
      <c r="AL159" s="48"/>
      <c r="AM159" s="13"/>
      <c r="AN159" s="48"/>
      <c r="AO159" s="86">
        <v>1311.3244711466173</v>
      </c>
      <c r="AP159" s="48"/>
      <c r="AQ159" s="23">
        <v>1.393262</v>
      </c>
      <c r="AR159" s="48"/>
      <c r="AS159" s="103">
        <v>68.804207706083801</v>
      </c>
      <c r="AT159" s="30"/>
      <c r="AU159" s="13"/>
      <c r="AV159" s="48"/>
      <c r="AW159" s="73"/>
    </row>
    <row r="160" spans="1:49" x14ac:dyDescent="0.25">
      <c r="A160" s="26">
        <v>41425</v>
      </c>
      <c r="B160" s="8"/>
      <c r="C160" s="16">
        <v>162364806</v>
      </c>
      <c r="D160" s="8"/>
      <c r="E160" s="20">
        <v>52747624</v>
      </c>
      <c r="F160" s="105"/>
      <c r="G160" s="16">
        <v>60875761</v>
      </c>
      <c r="H160" s="46"/>
      <c r="I160" s="20">
        <v>48696858</v>
      </c>
      <c r="J160" s="20"/>
      <c r="K160" s="16"/>
      <c r="L160" s="20"/>
      <c r="M160" s="20"/>
      <c r="N160" s="46"/>
      <c r="O160" s="55"/>
      <c r="P160" s="30"/>
      <c r="Q160" s="30"/>
      <c r="R160" s="30"/>
      <c r="S160" s="22"/>
      <c r="T160" s="63"/>
      <c r="U160" s="30"/>
      <c r="V160" s="46"/>
      <c r="W160" s="128">
        <v>104921937121.84001</v>
      </c>
      <c r="X160" s="50"/>
      <c r="Y160" s="20">
        <v>22</v>
      </c>
      <c r="Z160" s="46"/>
      <c r="AA160" s="60">
        <v>10322.500225181233</v>
      </c>
      <c r="AB160" s="46"/>
      <c r="AC160" s="30">
        <v>3.0391940000000006</v>
      </c>
      <c r="AD160" s="48"/>
      <c r="AE160" s="80">
        <v>574.8764998826357</v>
      </c>
      <c r="AF160" s="48"/>
      <c r="AG160" s="118"/>
      <c r="AH160" s="46"/>
      <c r="AI160" s="13"/>
      <c r="AJ160" s="46"/>
      <c r="AK160" s="30"/>
      <c r="AL160" s="48"/>
      <c r="AM160" s="13"/>
      <c r="AN160" s="48"/>
      <c r="AO160" s="86">
        <v>1335.5157975754182</v>
      </c>
      <c r="AP160" s="48"/>
      <c r="AQ160" s="23">
        <v>1.4893960000000002</v>
      </c>
      <c r="AR160" s="48"/>
      <c r="AS160" s="103">
        <v>72.501536162774016</v>
      </c>
      <c r="AT160" s="30"/>
      <c r="AU160" s="13"/>
      <c r="AV160" s="48"/>
      <c r="AW160" s="73"/>
    </row>
    <row r="161" spans="1:49" x14ac:dyDescent="0.25">
      <c r="A161" s="26">
        <v>41394</v>
      </c>
      <c r="B161" s="8"/>
      <c r="C161" s="16">
        <v>147997194</v>
      </c>
      <c r="D161" s="8"/>
      <c r="E161" s="21">
        <v>55218190</v>
      </c>
      <c r="F161" s="105"/>
      <c r="G161" s="16">
        <v>56805593</v>
      </c>
      <c r="H161" s="46"/>
      <c r="I161" s="20">
        <v>35915204</v>
      </c>
      <c r="J161" s="20"/>
      <c r="K161" s="16"/>
      <c r="L161" s="20"/>
      <c r="M161" s="20"/>
      <c r="N161" s="46"/>
      <c r="O161" s="55"/>
      <c r="P161" s="30"/>
      <c r="Q161" s="30"/>
      <c r="R161" s="30"/>
      <c r="S161" s="22"/>
      <c r="T161" s="63"/>
      <c r="U161" s="30"/>
      <c r="V161" s="46"/>
      <c r="W161" s="128">
        <v>99888410028.580002</v>
      </c>
      <c r="X161" s="50"/>
      <c r="Y161" s="20">
        <v>21</v>
      </c>
      <c r="Z161" s="46"/>
      <c r="AA161" s="60">
        <v>10246.715828310458</v>
      </c>
      <c r="AB161" s="46"/>
      <c r="AC161" s="30">
        <v>2.8344570000000004</v>
      </c>
      <c r="AD161" s="48"/>
      <c r="AE161" s="80">
        <v>583.81010478303858</v>
      </c>
      <c r="AF161" s="48"/>
      <c r="AG161" s="118"/>
      <c r="AH161" s="46"/>
      <c r="AI161" s="13"/>
      <c r="AJ161" s="46"/>
      <c r="AK161" s="30"/>
      <c r="AL161" s="48"/>
      <c r="AM161" s="13"/>
      <c r="AN161" s="48"/>
      <c r="AO161" s="86">
        <v>1309.9933396616093</v>
      </c>
      <c r="AP161" s="48"/>
      <c r="AQ161" s="23">
        <v>1.3303229999999999</v>
      </c>
      <c r="AR161" s="48"/>
      <c r="AS161" s="103">
        <v>69.6367603039062</v>
      </c>
      <c r="AT161" s="30"/>
      <c r="AU161" s="13"/>
      <c r="AV161" s="48"/>
      <c r="AW161" s="73"/>
    </row>
    <row r="162" spans="1:49" x14ac:dyDescent="0.25">
      <c r="A162" s="26">
        <v>41364</v>
      </c>
      <c r="B162" s="8"/>
      <c r="C162" s="16">
        <v>145271622</v>
      </c>
      <c r="D162" s="8"/>
      <c r="E162" s="34">
        <v>67113223</v>
      </c>
      <c r="F162" s="105"/>
      <c r="G162" s="16">
        <v>31307458</v>
      </c>
      <c r="H162" s="46"/>
      <c r="I162" s="20">
        <v>46775515</v>
      </c>
      <c r="J162" s="20"/>
      <c r="K162" s="16"/>
      <c r="L162" s="20"/>
      <c r="M162" s="20"/>
      <c r="N162" s="46"/>
      <c r="O162" s="55"/>
      <c r="P162" s="30"/>
      <c r="Q162" s="30"/>
      <c r="R162" s="30"/>
      <c r="S162" s="22"/>
      <c r="T162" s="63"/>
      <c r="U162" s="30"/>
      <c r="V162" s="46"/>
      <c r="W162" s="128">
        <v>93932018645.460007</v>
      </c>
      <c r="X162" s="50"/>
      <c r="Y162" s="20">
        <v>20</v>
      </c>
      <c r="Z162" s="46"/>
      <c r="AA162" s="60">
        <v>10267.261815730948</v>
      </c>
      <c r="AB162" s="46"/>
      <c r="AC162" s="30">
        <v>2.7253520000000004</v>
      </c>
      <c r="AD162" s="48"/>
      <c r="AE162" s="80">
        <v>576.20945747920075</v>
      </c>
      <c r="AF162" s="48"/>
      <c r="AG162" s="118"/>
      <c r="AH162" s="46"/>
      <c r="AI162" s="13"/>
      <c r="AJ162" s="46"/>
      <c r="AK162" s="30"/>
      <c r="AL162" s="48"/>
      <c r="AM162" s="13"/>
      <c r="AN162" s="48"/>
      <c r="AO162" s="86">
        <v>1279.3701686220165</v>
      </c>
      <c r="AP162" s="48"/>
      <c r="AQ162" s="23">
        <v>1.322292</v>
      </c>
      <c r="AR162" s="48"/>
      <c r="AS162" s="103">
        <v>69.9451995224386</v>
      </c>
      <c r="AT162" s="30"/>
      <c r="AU162" s="13"/>
      <c r="AV162" s="48"/>
      <c r="AW162" s="73"/>
    </row>
    <row r="163" spans="1:49" x14ac:dyDescent="0.25">
      <c r="A163" s="26">
        <v>41333</v>
      </c>
      <c r="B163" s="8"/>
      <c r="C163" s="16">
        <v>126073226</v>
      </c>
      <c r="D163" s="8"/>
      <c r="E163" s="20">
        <v>57964348</v>
      </c>
      <c r="F163" s="105"/>
      <c r="G163" s="16">
        <v>21990746</v>
      </c>
      <c r="H163" s="46"/>
      <c r="I163" s="20">
        <v>46050620</v>
      </c>
      <c r="J163" s="20"/>
      <c r="K163" s="16"/>
      <c r="L163" s="20"/>
      <c r="M163" s="20"/>
      <c r="N163" s="46"/>
      <c r="O163" s="55"/>
      <c r="P163" s="30"/>
      <c r="Q163" s="30"/>
      <c r="R163" s="30"/>
      <c r="S163" s="22"/>
      <c r="T163" s="63"/>
      <c r="U163" s="30"/>
      <c r="V163" s="46"/>
      <c r="W163" s="128">
        <v>89693897896.839996</v>
      </c>
      <c r="X163" s="50"/>
      <c r="Y163" s="20">
        <v>20</v>
      </c>
      <c r="Z163" s="46"/>
      <c r="AA163" s="60">
        <v>10168.493959583833</v>
      </c>
      <c r="AB163" s="46"/>
      <c r="AC163" s="30">
        <v>2.7068829999999999</v>
      </c>
      <c r="AD163" s="48"/>
      <c r="AE163" s="80">
        <v>563.34338049649023</v>
      </c>
      <c r="AF163" s="48"/>
      <c r="AG163" s="118"/>
      <c r="AH163" s="46"/>
      <c r="AI163" s="13"/>
      <c r="AJ163" s="46"/>
      <c r="AK163" s="30"/>
      <c r="AL163" s="48"/>
      <c r="AM163" s="13"/>
      <c r="AN163" s="48"/>
      <c r="AO163" s="86">
        <v>1254.346530698846</v>
      </c>
      <c r="AP163" s="48"/>
      <c r="AQ163" s="23">
        <v>1.2655080000000001</v>
      </c>
      <c r="AR163" s="48"/>
      <c r="AS163" s="103">
        <v>70.818000000000012</v>
      </c>
      <c r="AT163" s="30"/>
      <c r="AU163" s="13"/>
      <c r="AV163" s="48"/>
      <c r="AW163" s="73"/>
    </row>
    <row r="164" spans="1:49" x14ac:dyDescent="0.25">
      <c r="A164" s="27">
        <v>41305</v>
      </c>
      <c r="B164" s="9"/>
      <c r="C164" s="16">
        <v>129922809</v>
      </c>
      <c r="D164" s="10"/>
      <c r="E164" s="21">
        <v>49243459</v>
      </c>
      <c r="F164" s="105"/>
      <c r="G164" s="16">
        <v>29592551</v>
      </c>
      <c r="H164" s="42"/>
      <c r="I164" s="21">
        <v>50989103</v>
      </c>
      <c r="J164" s="21"/>
      <c r="K164" s="16"/>
      <c r="L164" s="21"/>
      <c r="M164" s="21"/>
      <c r="N164" s="42"/>
      <c r="O164" s="56"/>
      <c r="P164" s="43"/>
      <c r="Q164" s="43"/>
      <c r="R164" s="43"/>
      <c r="S164" s="23"/>
      <c r="T164" s="64"/>
      <c r="U164" s="43"/>
      <c r="V164" s="42"/>
      <c r="W164" s="128">
        <v>90670860861.300003</v>
      </c>
      <c r="X164" s="50"/>
      <c r="Y164" s="21">
        <v>22</v>
      </c>
      <c r="Z164" s="40"/>
      <c r="AA164" s="60">
        <v>10011.252684417617</v>
      </c>
      <c r="AB164" s="40"/>
      <c r="AC164" s="43">
        <v>2.9506610000000002</v>
      </c>
      <c r="AD164" s="42"/>
      <c r="AE164" s="80">
        <v>548.78975628821502</v>
      </c>
      <c r="AF164" s="42"/>
      <c r="AG164" s="116"/>
      <c r="AH164" s="40"/>
      <c r="AI164" s="14"/>
      <c r="AJ164" s="40"/>
      <c r="AK164" s="43"/>
      <c r="AL164" s="42"/>
      <c r="AM164" s="14"/>
      <c r="AN164" s="48"/>
      <c r="AO164" s="86">
        <v>1250.3393765600404</v>
      </c>
      <c r="AP164" s="42"/>
      <c r="AQ164" s="23">
        <v>1.390738</v>
      </c>
      <c r="AR164" s="42"/>
      <c r="AS164" s="103">
        <v>71.66</v>
      </c>
      <c r="AT164" s="43"/>
      <c r="AU164" s="14"/>
      <c r="AV164" s="42"/>
      <c r="AW164" s="73"/>
    </row>
    <row r="165" spans="1:49" x14ac:dyDescent="0.25">
      <c r="A165" s="28">
        <v>41274</v>
      </c>
      <c r="B165" s="2"/>
      <c r="C165" s="16">
        <v>104079426</v>
      </c>
      <c r="D165" s="7"/>
      <c r="E165" s="34">
        <v>48882986</v>
      </c>
      <c r="F165" s="105"/>
      <c r="G165" s="16">
        <v>23673564</v>
      </c>
      <c r="H165" s="45"/>
      <c r="I165" s="34">
        <v>31456240</v>
      </c>
      <c r="J165" s="34"/>
      <c r="K165" s="16"/>
      <c r="L165" s="34"/>
      <c r="M165" s="34"/>
      <c r="N165" s="45"/>
      <c r="O165" s="57"/>
      <c r="P165" s="44"/>
      <c r="Q165" s="44"/>
      <c r="R165" s="44"/>
      <c r="S165" s="24"/>
      <c r="T165" s="65"/>
      <c r="U165" s="49"/>
      <c r="V165" s="45"/>
      <c r="W165" s="128">
        <v>66075274632.82</v>
      </c>
      <c r="X165" s="45"/>
      <c r="Y165" s="3">
        <v>17</v>
      </c>
      <c r="AA165" s="60">
        <v>10011.167043240584</v>
      </c>
      <c r="AC165" s="44">
        <v>2.4893619999999999</v>
      </c>
      <c r="AD165" s="45"/>
      <c r="AE165" s="80">
        <v>555.67218829238425</v>
      </c>
      <c r="AF165" s="45"/>
      <c r="AG165" s="117"/>
      <c r="AI165" s="15"/>
      <c r="AK165" s="44"/>
      <c r="AL165" s="45"/>
      <c r="AM165" s="15"/>
      <c r="AN165" s="45"/>
      <c r="AO165" s="86">
        <v>1234.4581086368555</v>
      </c>
      <c r="AP165" s="45"/>
      <c r="AQ165" s="23">
        <v>1.100503</v>
      </c>
      <c r="AR165" s="45"/>
      <c r="AS165" s="103">
        <v>70.146296606658609</v>
      </c>
      <c r="AT165" s="44"/>
      <c r="AU165" s="15"/>
      <c r="AV165" s="45"/>
      <c r="AW165" s="73"/>
    </row>
    <row r="166" spans="1:49" x14ac:dyDescent="0.25">
      <c r="A166" s="27">
        <v>41243</v>
      </c>
      <c r="B166" s="9"/>
      <c r="C166" s="16">
        <v>110394694</v>
      </c>
      <c r="D166" s="10"/>
      <c r="E166" s="21">
        <v>50642300</v>
      </c>
      <c r="F166" s="105"/>
      <c r="G166" s="16">
        <v>25291840</v>
      </c>
      <c r="H166" s="42"/>
      <c r="I166" s="21">
        <v>34371683</v>
      </c>
      <c r="J166" s="21"/>
      <c r="K166" s="16"/>
      <c r="L166" s="21"/>
      <c r="M166" s="21"/>
      <c r="N166" s="42"/>
      <c r="O166" s="56"/>
      <c r="P166" s="43"/>
      <c r="Q166" s="43"/>
      <c r="R166" s="43"/>
      <c r="S166" s="23"/>
      <c r="T166" s="64"/>
      <c r="U166" s="21"/>
      <c r="V166" s="42"/>
      <c r="W166" s="128">
        <v>85190971412.649994</v>
      </c>
      <c r="X166" s="42"/>
      <c r="Y166" s="40">
        <v>22</v>
      </c>
      <c r="Z166" s="40"/>
      <c r="AA166" s="60">
        <v>9958.1410610880848</v>
      </c>
      <c r="AB166" s="40"/>
      <c r="AC166" s="43">
        <v>2.5891599999999997</v>
      </c>
      <c r="AD166" s="42"/>
      <c r="AE166" s="80">
        <v>549.41908017951744</v>
      </c>
      <c r="AF166" s="42"/>
      <c r="AG166" s="116"/>
      <c r="AH166" s="40"/>
      <c r="AI166" s="14"/>
      <c r="AJ166" s="40"/>
      <c r="AK166" s="43"/>
      <c r="AL166" s="42"/>
      <c r="AM166" s="14"/>
      <c r="AN166" s="48"/>
      <c r="AO166" s="86">
        <v>1206.0246303584697</v>
      </c>
      <c r="AP166" s="42"/>
      <c r="AQ166" s="23">
        <v>1.1738409999999999</v>
      </c>
      <c r="AR166" s="42"/>
      <c r="AS166" s="103">
        <v>67.063955114987692</v>
      </c>
      <c r="AT166" s="43"/>
      <c r="AU166" s="14"/>
      <c r="AV166" s="42"/>
      <c r="AW166" s="73"/>
    </row>
    <row r="167" spans="1:49" x14ac:dyDescent="0.25">
      <c r="A167" s="28">
        <v>41213</v>
      </c>
      <c r="B167" s="2"/>
      <c r="C167" s="16">
        <v>121639199</v>
      </c>
      <c r="D167" s="7"/>
      <c r="E167" s="34">
        <v>55090684</v>
      </c>
      <c r="F167" s="105"/>
      <c r="G167" s="16">
        <v>28354099</v>
      </c>
      <c r="H167" s="45"/>
      <c r="I167" s="34">
        <v>38123635</v>
      </c>
      <c r="J167" s="34"/>
      <c r="K167" s="16"/>
      <c r="L167" s="34"/>
      <c r="M167" s="34"/>
      <c r="N167" s="45"/>
      <c r="O167" s="57"/>
      <c r="P167" s="44"/>
      <c r="Q167" s="44"/>
      <c r="R167" s="44"/>
      <c r="S167" s="24"/>
      <c r="T167" s="65"/>
      <c r="U167" s="34"/>
      <c r="V167" s="45"/>
      <c r="W167" s="128">
        <v>88733634095.600006</v>
      </c>
      <c r="X167" s="45"/>
      <c r="Y167" s="3">
        <v>23</v>
      </c>
      <c r="AA167" s="60">
        <v>9935.8959022125819</v>
      </c>
      <c r="AC167" s="44">
        <v>2.9570240000000001</v>
      </c>
      <c r="AD167" s="45"/>
      <c r="AE167" s="80">
        <v>551.32540965636747</v>
      </c>
      <c r="AF167" s="45"/>
      <c r="AG167" s="117"/>
      <c r="AI167" s="15"/>
      <c r="AK167" s="44"/>
      <c r="AL167" s="45"/>
      <c r="AM167" s="15"/>
      <c r="AN167" s="45"/>
      <c r="AO167" s="86">
        <v>1166.5398102711733</v>
      </c>
      <c r="AP167" s="45"/>
      <c r="AQ167" s="23">
        <v>1.1903459999999999</v>
      </c>
      <c r="AR167" s="45"/>
      <c r="AS167" s="103">
        <v>66.824714376996994</v>
      </c>
      <c r="AT167" s="44"/>
      <c r="AU167" s="15"/>
      <c r="AV167" s="45"/>
      <c r="AW167" s="73"/>
    </row>
    <row r="168" spans="1:49" x14ac:dyDescent="0.25">
      <c r="A168" s="27">
        <v>41182</v>
      </c>
      <c r="B168" s="9"/>
      <c r="C168" s="16">
        <v>149850691</v>
      </c>
      <c r="D168" s="10"/>
      <c r="E168" s="21">
        <v>69786010</v>
      </c>
      <c r="F168" s="105"/>
      <c r="G168" s="16">
        <v>32838789</v>
      </c>
      <c r="H168" s="42"/>
      <c r="I168" s="21">
        <v>47150534</v>
      </c>
      <c r="J168" s="21"/>
      <c r="K168" s="16"/>
      <c r="L168" s="21"/>
      <c r="M168" s="21"/>
      <c r="N168" s="42"/>
      <c r="O168" s="56"/>
      <c r="P168" s="43"/>
      <c r="Q168" s="43"/>
      <c r="R168" s="43"/>
      <c r="S168" s="23"/>
      <c r="T168" s="64"/>
      <c r="U168" s="21"/>
      <c r="V168" s="42"/>
      <c r="W168" s="129">
        <v>95767941800.389999</v>
      </c>
      <c r="X168" s="42"/>
      <c r="Y168" s="40">
        <v>20</v>
      </c>
      <c r="Z168" s="40"/>
      <c r="AA168" s="60">
        <v>10003.111784538763</v>
      </c>
      <c r="AB168" s="40"/>
      <c r="AC168" s="43">
        <v>2.6758680000000004</v>
      </c>
      <c r="AD168" s="42"/>
      <c r="AE168" s="80">
        <v>552.22191034240791</v>
      </c>
      <c r="AF168" s="42"/>
      <c r="AG168" s="116"/>
      <c r="AH168" s="40"/>
      <c r="AI168" s="14"/>
      <c r="AJ168" s="40"/>
      <c r="AK168" s="43"/>
      <c r="AL168" s="42"/>
      <c r="AM168" s="14"/>
      <c r="AN168" s="48"/>
      <c r="AO168" s="86">
        <v>1164.8007756619234</v>
      </c>
      <c r="AP168" s="42"/>
      <c r="AQ168" s="23">
        <v>1.0976919999999999</v>
      </c>
      <c r="AR168" s="42"/>
      <c r="AS168" s="103">
        <v>66.061321055447195</v>
      </c>
      <c r="AT168" s="43"/>
      <c r="AU168" s="14"/>
      <c r="AV168" s="42"/>
      <c r="AW168" s="73"/>
    </row>
    <row r="169" spans="1:49" x14ac:dyDescent="0.25">
      <c r="A169" s="28">
        <v>41152</v>
      </c>
      <c r="B169" s="2"/>
      <c r="C169" s="16">
        <v>117247704</v>
      </c>
      <c r="D169" s="7"/>
      <c r="E169" s="34">
        <v>57428728</v>
      </c>
      <c r="F169" s="105"/>
      <c r="G169" s="16">
        <v>23584138</v>
      </c>
      <c r="H169" s="45"/>
      <c r="I169" s="34">
        <v>36161198</v>
      </c>
      <c r="J169" s="34"/>
      <c r="K169" s="16"/>
      <c r="L169" s="34"/>
      <c r="M169" s="34"/>
      <c r="N169" s="45"/>
      <c r="O169" s="57"/>
      <c r="P169" s="44"/>
      <c r="Q169" s="44"/>
      <c r="R169" s="44"/>
      <c r="S169" s="24"/>
      <c r="T169" s="65"/>
      <c r="U169" s="34"/>
      <c r="V169" s="45"/>
      <c r="W169" s="130">
        <v>83828557233.100006</v>
      </c>
      <c r="X169" s="45"/>
      <c r="Y169" s="3">
        <v>23</v>
      </c>
      <c r="AA169" s="60">
        <v>10021.955510482709</v>
      </c>
      <c r="AC169" s="44">
        <v>2.6038570000000001</v>
      </c>
      <c r="AD169" s="45"/>
      <c r="AE169" s="80">
        <v>557.6718737176883</v>
      </c>
      <c r="AF169" s="45"/>
      <c r="AG169" s="117"/>
      <c r="AI169" s="15"/>
      <c r="AK169" s="44"/>
      <c r="AL169" s="45"/>
      <c r="AM169" s="15"/>
      <c r="AN169" s="45"/>
      <c r="AO169" s="86">
        <v>1149.802057179852</v>
      </c>
      <c r="AP169" s="45"/>
      <c r="AQ169" s="23">
        <v>1.226742</v>
      </c>
      <c r="AR169" s="45"/>
      <c r="AS169" s="103">
        <v>64.208465139325199</v>
      </c>
      <c r="AT169" s="44"/>
      <c r="AU169" s="15"/>
      <c r="AV169" s="45"/>
      <c r="AW169" s="73"/>
    </row>
    <row r="170" spans="1:49" x14ac:dyDescent="0.25">
      <c r="A170" s="27">
        <v>41121</v>
      </c>
      <c r="B170" s="9"/>
      <c r="C170" s="16">
        <v>126153047</v>
      </c>
      <c r="D170" s="10"/>
      <c r="E170" s="21">
        <v>63943683</v>
      </c>
      <c r="F170" s="105"/>
      <c r="G170" s="16">
        <v>28994133</v>
      </c>
      <c r="H170" s="42"/>
      <c r="I170" s="21">
        <v>33158973</v>
      </c>
      <c r="J170" s="21"/>
      <c r="K170" s="16"/>
      <c r="L170" s="21"/>
      <c r="M170" s="21"/>
      <c r="N170" s="42"/>
      <c r="O170" s="56"/>
      <c r="P170" s="43"/>
      <c r="Q170" s="43"/>
      <c r="R170" s="43"/>
      <c r="S170" s="23"/>
      <c r="T170" s="64"/>
      <c r="U170" s="21"/>
      <c r="V170" s="42"/>
      <c r="W170" s="129">
        <v>92989121727.690002</v>
      </c>
      <c r="X170" s="42"/>
      <c r="Y170" s="40">
        <v>22</v>
      </c>
      <c r="Z170" s="40"/>
      <c r="AA170" s="60">
        <v>10054.323984505634</v>
      </c>
      <c r="AB170" s="40"/>
      <c r="AC170" s="43">
        <v>2.7274799999999999</v>
      </c>
      <c r="AD170" s="42"/>
      <c r="AE170" s="80">
        <v>563.67475244658067</v>
      </c>
      <c r="AF170" s="42"/>
      <c r="AG170" s="116"/>
      <c r="AH170" s="40"/>
      <c r="AI170" s="14"/>
      <c r="AJ170" s="40"/>
      <c r="AK170" s="43"/>
      <c r="AL170" s="42"/>
      <c r="AM170" s="14"/>
      <c r="AN170" s="48"/>
      <c r="AO170" s="86">
        <v>1129.4072084959553</v>
      </c>
      <c r="AP170" s="42"/>
      <c r="AQ170" s="23">
        <v>1.1468370000000001</v>
      </c>
      <c r="AR170" s="42"/>
      <c r="AS170" s="103">
        <v>62.905546349738501</v>
      </c>
      <c r="AT170" s="43"/>
      <c r="AU170" s="14"/>
      <c r="AV170" s="42"/>
      <c r="AW170" s="73"/>
    </row>
    <row r="171" spans="1:49" x14ac:dyDescent="0.25">
      <c r="A171" s="28">
        <v>41090</v>
      </c>
      <c r="B171" s="2"/>
      <c r="C171" s="16">
        <v>178884772</v>
      </c>
      <c r="D171" s="7"/>
      <c r="E171" s="34">
        <v>87395905</v>
      </c>
      <c r="F171" s="105"/>
      <c r="G171" s="16">
        <v>38862887</v>
      </c>
      <c r="H171" s="45"/>
      <c r="I171" s="34">
        <v>52542191</v>
      </c>
      <c r="J171" s="34"/>
      <c r="K171" s="16"/>
      <c r="L171" s="34"/>
      <c r="M171" s="34"/>
      <c r="N171" s="45"/>
      <c r="O171" s="57"/>
      <c r="P171" s="44"/>
      <c r="Q171" s="44"/>
      <c r="R171" s="44"/>
      <c r="S171" s="24"/>
      <c r="T171" s="65"/>
      <c r="U171" s="34"/>
      <c r="V171" s="45"/>
      <c r="W171" s="130">
        <v>93823232357.939987</v>
      </c>
      <c r="X171" s="45"/>
      <c r="Y171" s="3">
        <v>21</v>
      </c>
      <c r="AA171" s="60">
        <v>9956.2776553262265</v>
      </c>
      <c r="AC171" s="44">
        <v>2.6263619999999999</v>
      </c>
      <c r="AD171" s="45"/>
      <c r="AE171" s="80">
        <v>598.25007874996834</v>
      </c>
      <c r="AF171" s="45"/>
      <c r="AG171" s="117"/>
      <c r="AI171" s="15"/>
      <c r="AK171" s="44"/>
      <c r="AL171" s="45"/>
      <c r="AM171" s="15"/>
      <c r="AN171" s="45"/>
      <c r="AO171" s="86">
        <v>1105.4221461167726</v>
      </c>
      <c r="AP171" s="45"/>
      <c r="AQ171" s="23">
        <v>1.026494</v>
      </c>
      <c r="AR171" s="45"/>
      <c r="AS171" s="103">
        <v>60.511325058066902</v>
      </c>
      <c r="AT171" s="44"/>
      <c r="AU171" s="15"/>
      <c r="AV171" s="45"/>
      <c r="AW171" s="73"/>
    </row>
    <row r="172" spans="1:49" x14ac:dyDescent="0.25">
      <c r="A172" s="27">
        <v>41060</v>
      </c>
      <c r="B172" s="9"/>
      <c r="C172" s="16">
        <v>185851151</v>
      </c>
      <c r="D172" s="10"/>
      <c r="E172" s="21">
        <v>77504229</v>
      </c>
      <c r="F172" s="105"/>
      <c r="G172" s="16">
        <v>66469908</v>
      </c>
      <c r="H172" s="42"/>
      <c r="I172" s="21">
        <v>41821075</v>
      </c>
      <c r="J172" s="21"/>
      <c r="K172" s="16"/>
      <c r="L172" s="21"/>
      <c r="M172" s="21"/>
      <c r="N172" s="42"/>
      <c r="O172" s="56"/>
      <c r="P172" s="43"/>
      <c r="Q172" s="43"/>
      <c r="R172" s="43"/>
      <c r="S172" s="23"/>
      <c r="T172" s="64"/>
      <c r="U172" s="21"/>
      <c r="V172" s="42"/>
      <c r="W172" s="129">
        <v>99004147256.960007</v>
      </c>
      <c r="X172" s="42"/>
      <c r="Y172" s="40">
        <v>22</v>
      </c>
      <c r="Z172" s="40"/>
      <c r="AA172" s="60">
        <v>9946.4030841767562</v>
      </c>
      <c r="AB172" s="40"/>
      <c r="AC172" s="43">
        <v>2.8840479999999999</v>
      </c>
      <c r="AD172" s="42"/>
      <c r="AE172" s="80">
        <v>579.22427930589299</v>
      </c>
      <c r="AF172" s="42"/>
      <c r="AG172" s="116"/>
      <c r="AH172" s="40"/>
      <c r="AI172" s="14"/>
      <c r="AJ172" s="40"/>
      <c r="AK172" s="43"/>
      <c r="AL172" s="42"/>
      <c r="AM172" s="14"/>
      <c r="AN172" s="48"/>
      <c r="AO172" s="86">
        <v>1118.4819504002719</v>
      </c>
      <c r="AP172" s="42"/>
      <c r="AQ172" s="23">
        <v>1.076252</v>
      </c>
      <c r="AR172" s="42"/>
      <c r="AS172" s="103">
        <v>58.126370535813294</v>
      </c>
      <c r="AT172" s="43"/>
      <c r="AU172" s="14"/>
      <c r="AV172" s="42"/>
      <c r="AW172" s="73"/>
    </row>
    <row r="173" spans="1:49" x14ac:dyDescent="0.25">
      <c r="A173" s="28">
        <v>41029</v>
      </c>
      <c r="B173" s="2"/>
      <c r="C173" s="16">
        <v>156880009</v>
      </c>
      <c r="D173" s="7"/>
      <c r="E173" s="34">
        <v>65198536</v>
      </c>
      <c r="F173" s="105"/>
      <c r="G173" s="16">
        <v>57277192</v>
      </c>
      <c r="H173" s="45"/>
      <c r="I173" s="34">
        <v>34357336</v>
      </c>
      <c r="J173" s="34"/>
      <c r="K173" s="16"/>
      <c r="L173" s="34"/>
      <c r="M173" s="34"/>
      <c r="N173" s="45"/>
      <c r="O173" s="57"/>
      <c r="P173" s="44"/>
      <c r="Q173" s="44"/>
      <c r="R173" s="44"/>
      <c r="S173" s="24"/>
      <c r="T173" s="65"/>
      <c r="U173" s="34"/>
      <c r="V173" s="45"/>
      <c r="W173" s="130">
        <v>99196323620.520004</v>
      </c>
      <c r="X173" s="45"/>
      <c r="Y173" s="3">
        <v>19</v>
      </c>
      <c r="AA173" s="60">
        <v>9946.6498629751259</v>
      </c>
      <c r="AC173" s="44">
        <v>2.6003980000000002</v>
      </c>
      <c r="AD173" s="45"/>
      <c r="AE173" s="80">
        <v>570.68386179946378</v>
      </c>
      <c r="AF173" s="45"/>
      <c r="AG173" s="117"/>
      <c r="AI173" s="15"/>
      <c r="AK173" s="44"/>
      <c r="AL173" s="45"/>
      <c r="AM173" s="15"/>
      <c r="AN173" s="45"/>
      <c r="AO173" s="86">
        <v>1134.7848347923923</v>
      </c>
      <c r="AP173" s="45"/>
      <c r="AQ173" s="23">
        <v>0.98627199999999993</v>
      </c>
      <c r="AR173" s="45"/>
      <c r="AS173" s="103">
        <v>58.3982685832596</v>
      </c>
      <c r="AT173" s="44"/>
      <c r="AU173" s="15"/>
      <c r="AV173" s="45"/>
      <c r="AW173" s="73"/>
    </row>
    <row r="174" spans="1:49" x14ac:dyDescent="0.25">
      <c r="A174" s="27">
        <v>40999</v>
      </c>
      <c r="B174" s="9"/>
      <c r="C174" s="16">
        <v>163104106</v>
      </c>
      <c r="D174" s="10"/>
      <c r="E174" s="21">
        <v>80491186</v>
      </c>
      <c r="F174" s="105"/>
      <c r="G174" s="16">
        <v>30985122</v>
      </c>
      <c r="H174" s="42"/>
      <c r="I174" s="21">
        <v>51540658</v>
      </c>
      <c r="J174" s="21"/>
      <c r="K174" s="16"/>
      <c r="L174" s="21"/>
      <c r="M174" s="21"/>
      <c r="N174" s="42"/>
      <c r="O174" s="56"/>
      <c r="P174" s="43"/>
      <c r="Q174" s="43"/>
      <c r="R174" s="43"/>
      <c r="S174" s="23"/>
      <c r="T174" s="64"/>
      <c r="U174" s="21"/>
      <c r="V174" s="42"/>
      <c r="W174" s="129">
        <v>115228247436.21001</v>
      </c>
      <c r="X174" s="42"/>
      <c r="Y174" s="40">
        <v>22</v>
      </c>
      <c r="Z174" s="40"/>
      <c r="AA174" s="60">
        <v>9939.3949710510133</v>
      </c>
      <c r="AB174" s="40"/>
      <c r="AC174" s="43">
        <v>3.0848710000000001</v>
      </c>
      <c r="AD174" s="42"/>
      <c r="AE174" s="80">
        <v>571.78435079931091</v>
      </c>
      <c r="AF174" s="42"/>
      <c r="AG174" s="116"/>
      <c r="AH174" s="40"/>
      <c r="AI174" s="14"/>
      <c r="AJ174" s="40"/>
      <c r="AK174" s="43"/>
      <c r="AL174" s="42"/>
      <c r="AM174" s="14"/>
      <c r="AN174" s="48"/>
      <c r="AO174" s="86">
        <v>1164.2541948005151</v>
      </c>
      <c r="AP174" s="42"/>
      <c r="AQ174" s="23">
        <v>1.214056</v>
      </c>
      <c r="AR174" s="42"/>
      <c r="AS174" s="103">
        <v>64.45</v>
      </c>
      <c r="AT174" s="43"/>
      <c r="AU174" s="14"/>
      <c r="AV174" s="42"/>
      <c r="AW174" s="73"/>
    </row>
    <row r="175" spans="1:49" x14ac:dyDescent="0.25">
      <c r="A175" s="28">
        <v>40968</v>
      </c>
      <c r="B175" s="2"/>
      <c r="C175" s="16">
        <v>125814556</v>
      </c>
      <c r="D175" s="7"/>
      <c r="E175" s="34">
        <v>58942316</v>
      </c>
      <c r="F175" s="105"/>
      <c r="G175" s="16">
        <v>30328763</v>
      </c>
      <c r="H175" s="45"/>
      <c r="I175" s="34">
        <v>36463168</v>
      </c>
      <c r="J175" s="34"/>
      <c r="K175" s="16"/>
      <c r="L175" s="34"/>
      <c r="M175" s="34"/>
      <c r="N175" s="45"/>
      <c r="O175" s="57"/>
      <c r="P175" s="44"/>
      <c r="Q175" s="44"/>
      <c r="R175" s="44"/>
      <c r="S175" s="24"/>
      <c r="T175" s="65"/>
      <c r="U175" s="34"/>
      <c r="V175" s="45"/>
      <c r="W175" s="130">
        <v>102063144184.74001</v>
      </c>
      <c r="X175" s="45"/>
      <c r="Y175" s="3">
        <v>21</v>
      </c>
      <c r="AA175" s="60">
        <v>9842.4939790551689</v>
      </c>
      <c r="AC175" s="44">
        <v>2.9490150000000002</v>
      </c>
      <c r="AD175" s="45"/>
      <c r="AE175" s="80">
        <v>599.65753535469958</v>
      </c>
      <c r="AF175" s="45"/>
      <c r="AG175" s="117"/>
      <c r="AI175" s="15"/>
      <c r="AK175" s="44"/>
      <c r="AL175" s="45"/>
      <c r="AM175" s="15"/>
      <c r="AN175" s="45"/>
      <c r="AO175" s="86">
        <v>1174.6776806424627</v>
      </c>
      <c r="AP175" s="45"/>
      <c r="AQ175" s="23">
        <v>1.157619</v>
      </c>
      <c r="AR175" s="45"/>
      <c r="AS175" s="103">
        <v>65.430000000000007</v>
      </c>
      <c r="AT175" s="44"/>
      <c r="AU175" s="15"/>
      <c r="AV175" s="45"/>
      <c r="AW175" s="73"/>
    </row>
    <row r="176" spans="1:49" x14ac:dyDescent="0.25">
      <c r="A176" s="27">
        <v>40939</v>
      </c>
      <c r="B176" s="9"/>
      <c r="C176" s="16">
        <v>120305418</v>
      </c>
      <c r="D176" s="10"/>
      <c r="E176" s="21">
        <v>60471620</v>
      </c>
      <c r="F176" s="105"/>
      <c r="G176" s="16">
        <v>26476189</v>
      </c>
      <c r="H176" s="42"/>
      <c r="I176" s="21">
        <v>33265231</v>
      </c>
      <c r="J176" s="21"/>
      <c r="K176" s="16"/>
      <c r="L176" s="21"/>
      <c r="M176" s="21"/>
      <c r="N176" s="42"/>
      <c r="O176" s="56"/>
      <c r="P176" s="43"/>
      <c r="Q176" s="43"/>
      <c r="R176" s="43"/>
      <c r="S176" s="23"/>
      <c r="T176" s="64"/>
      <c r="U176" s="21"/>
      <c r="V176" s="42"/>
      <c r="W176" s="129">
        <v>104367395920.19</v>
      </c>
      <c r="X176" s="42"/>
      <c r="Y176" s="40">
        <v>22</v>
      </c>
      <c r="Z176" s="40"/>
      <c r="AA176" s="60">
        <v>9797.3107792446717</v>
      </c>
      <c r="AB176" s="40"/>
      <c r="AC176" s="43">
        <v>2.4898220000000002</v>
      </c>
      <c r="AD176" s="42"/>
      <c r="AE176" s="80">
        <v>594.03720847775048</v>
      </c>
      <c r="AF176" s="42"/>
      <c r="AG176" s="116"/>
      <c r="AH176" s="40"/>
      <c r="AI176" s="14"/>
      <c r="AJ176" s="40"/>
      <c r="AK176" s="43"/>
      <c r="AL176" s="42"/>
      <c r="AM176" s="14"/>
      <c r="AN176" s="42"/>
      <c r="AO176" s="77">
        <v>1161.8899758431135</v>
      </c>
      <c r="AP176" s="42"/>
      <c r="AQ176" s="23">
        <v>1.1123409999999998</v>
      </c>
      <c r="AR176" s="42"/>
      <c r="AS176" s="103">
        <v>64.150000000000006</v>
      </c>
      <c r="AT176" s="43"/>
      <c r="AU176" s="14"/>
      <c r="AV176" s="42"/>
      <c r="AW176" s="73"/>
    </row>
    <row r="177" spans="1:49" x14ac:dyDescent="0.25">
      <c r="A177" s="28">
        <v>40908</v>
      </c>
      <c r="B177" s="2"/>
      <c r="C177" s="16">
        <v>124139841</v>
      </c>
      <c r="D177" s="7"/>
      <c r="E177" s="34">
        <v>67856779</v>
      </c>
      <c r="F177" s="105"/>
      <c r="G177" s="16">
        <v>23673597</v>
      </c>
      <c r="H177" s="45"/>
      <c r="I177" s="34">
        <v>32550172</v>
      </c>
      <c r="J177" s="34"/>
      <c r="K177" s="16"/>
      <c r="L177" s="34"/>
      <c r="M177" s="34"/>
      <c r="N177" s="45"/>
      <c r="O177" s="57"/>
      <c r="P177" s="44"/>
      <c r="Q177" s="44"/>
      <c r="R177" s="44"/>
      <c r="S177" s="24"/>
      <c r="T177" s="65"/>
      <c r="U177" s="34"/>
      <c r="V177" s="45"/>
      <c r="W177" s="130">
        <v>86508263751.669998</v>
      </c>
      <c r="X177" s="45"/>
      <c r="Y177" s="3">
        <v>21</v>
      </c>
      <c r="AA177" s="59"/>
      <c r="AC177" s="44">
        <v>2.3666669999999996</v>
      </c>
      <c r="AD177" s="45"/>
      <c r="AE177" s="80">
        <v>638.70378919887185</v>
      </c>
      <c r="AF177" s="45"/>
      <c r="AG177" s="117"/>
      <c r="AI177" s="15"/>
      <c r="AK177" s="44"/>
      <c r="AL177" s="45"/>
      <c r="AM177" s="15"/>
      <c r="AN177" s="45"/>
      <c r="AO177" s="85"/>
      <c r="AP177" s="45"/>
      <c r="AQ177" s="24">
        <v>1.0530054180152089</v>
      </c>
      <c r="AR177" s="45"/>
      <c r="AS177" s="72"/>
      <c r="AT177" s="34"/>
      <c r="AU177" s="15"/>
      <c r="AV177" s="45"/>
      <c r="AW177" s="73"/>
    </row>
    <row r="178" spans="1:49" x14ac:dyDescent="0.25">
      <c r="A178" s="27">
        <v>40877</v>
      </c>
      <c r="B178" s="9"/>
      <c r="C178" s="16">
        <v>159061307</v>
      </c>
      <c r="D178" s="10"/>
      <c r="E178" s="21">
        <v>85768873</v>
      </c>
      <c r="F178" s="105"/>
      <c r="G178" s="16">
        <v>27051233</v>
      </c>
      <c r="H178" s="42"/>
      <c r="I178" s="21">
        <v>46191894</v>
      </c>
      <c r="J178" s="21"/>
      <c r="K178" s="16"/>
      <c r="L178" s="21"/>
      <c r="M178" s="21"/>
      <c r="N178" s="42"/>
      <c r="O178" s="56"/>
      <c r="P178" s="43"/>
      <c r="Q178" s="43"/>
      <c r="R178" s="43"/>
      <c r="S178" s="23"/>
      <c r="T178" s="64"/>
      <c r="U178" s="21"/>
      <c r="V178" s="42"/>
      <c r="W178" s="129">
        <v>111570678404.5</v>
      </c>
      <c r="X178" s="42"/>
      <c r="Y178" s="40">
        <v>20</v>
      </c>
      <c r="Z178" s="40"/>
      <c r="AA178" s="58"/>
      <c r="AB178" s="40"/>
      <c r="AC178" s="43">
        <v>2.600368</v>
      </c>
      <c r="AD178" s="42"/>
      <c r="AE178" s="80">
        <v>663.12415563416232</v>
      </c>
      <c r="AF178" s="42"/>
      <c r="AG178" s="116"/>
      <c r="AH178" s="40"/>
      <c r="AI178" s="14"/>
      <c r="AJ178" s="40"/>
      <c r="AK178" s="43"/>
      <c r="AL178" s="42"/>
      <c r="AM178" s="14"/>
      <c r="AN178" s="42"/>
      <c r="AO178" s="84"/>
      <c r="AP178" s="42"/>
      <c r="AQ178" s="23">
        <v>1.0928883845235413</v>
      </c>
      <c r="AR178" s="42"/>
      <c r="AS178" s="77"/>
      <c r="AT178" s="21"/>
      <c r="AU178" s="14"/>
      <c r="AV178" s="42"/>
      <c r="AW178" s="73"/>
    </row>
    <row r="179" spans="1:49" x14ac:dyDescent="0.25">
      <c r="A179" s="28">
        <v>40847</v>
      </c>
      <c r="B179" s="2"/>
      <c r="C179" s="16">
        <v>153968985</v>
      </c>
      <c r="D179" s="7"/>
      <c r="E179" s="34">
        <v>83104589</v>
      </c>
      <c r="F179" s="105"/>
      <c r="G179" s="16">
        <v>24782470</v>
      </c>
      <c r="H179" s="45"/>
      <c r="I179" s="34">
        <v>46031343</v>
      </c>
      <c r="J179" s="34"/>
      <c r="K179" s="16"/>
      <c r="L179" s="34"/>
      <c r="M179" s="34"/>
      <c r="N179" s="45"/>
      <c r="O179" s="57"/>
      <c r="P179" s="44"/>
      <c r="Q179" s="44"/>
      <c r="R179" s="44"/>
      <c r="S179" s="24"/>
      <c r="T179" s="65"/>
      <c r="U179" s="34"/>
      <c r="V179" s="45"/>
      <c r="W179" s="130">
        <v>109536340844.84999</v>
      </c>
      <c r="X179" s="45"/>
      <c r="Y179" s="3">
        <v>23</v>
      </c>
      <c r="AA179" s="59"/>
      <c r="AC179" s="44">
        <v>2.4194</v>
      </c>
      <c r="AD179" s="45"/>
      <c r="AE179" s="80">
        <v>657.56127915520085</v>
      </c>
      <c r="AF179" s="45"/>
      <c r="AG179" s="117"/>
      <c r="AI179" s="15"/>
      <c r="AK179" s="44"/>
      <c r="AL179" s="45"/>
      <c r="AM179" s="15"/>
      <c r="AN179" s="45"/>
      <c r="AO179" s="85"/>
      <c r="AP179" s="45"/>
      <c r="AQ179" s="24">
        <v>0.98125218170375905</v>
      </c>
      <c r="AR179" s="45"/>
      <c r="AS179" s="72"/>
      <c r="AT179" s="34"/>
      <c r="AU179" s="15"/>
      <c r="AV179" s="45"/>
      <c r="AW179" s="73"/>
    </row>
    <row r="180" spans="1:49" x14ac:dyDescent="0.25">
      <c r="A180" s="27">
        <v>40816</v>
      </c>
      <c r="B180" s="9"/>
      <c r="C180" s="16">
        <v>201111566</v>
      </c>
      <c r="D180" s="10"/>
      <c r="E180" s="21">
        <v>113612056</v>
      </c>
      <c r="F180" s="105"/>
      <c r="G180" s="16">
        <v>27191648</v>
      </c>
      <c r="H180" s="42"/>
      <c r="I180" s="21">
        <v>60241482</v>
      </c>
      <c r="J180" s="21"/>
      <c r="K180" s="16"/>
      <c r="L180" s="21"/>
      <c r="M180" s="21"/>
      <c r="N180" s="42"/>
      <c r="O180" s="56"/>
      <c r="P180" s="43"/>
      <c r="Q180" s="43"/>
      <c r="R180" s="43"/>
      <c r="S180" s="23"/>
      <c r="T180" s="64"/>
      <c r="U180" s="21"/>
      <c r="V180" s="42"/>
      <c r="W180" s="129">
        <v>131666878016.37001</v>
      </c>
      <c r="X180" s="42"/>
      <c r="Y180" s="40">
        <v>19</v>
      </c>
      <c r="Z180" s="40"/>
      <c r="AA180" s="58"/>
      <c r="AB180" s="40"/>
      <c r="AC180" s="43">
        <v>2.6027750000000003</v>
      </c>
      <c r="AD180" s="42"/>
      <c r="AE180" s="80">
        <v>653.61145423388723</v>
      </c>
      <c r="AF180" s="42"/>
      <c r="AG180" s="116"/>
      <c r="AH180" s="40"/>
      <c r="AI180" s="14"/>
      <c r="AJ180" s="40"/>
      <c r="AK180" s="43"/>
      <c r="AL180" s="42"/>
      <c r="AM180" s="14"/>
      <c r="AN180" s="42"/>
      <c r="AO180" s="84"/>
      <c r="AP180" s="42"/>
      <c r="AQ180" s="23">
        <v>1.0855203935301407</v>
      </c>
      <c r="AR180" s="42"/>
      <c r="AS180" s="77"/>
      <c r="AT180" s="21"/>
      <c r="AU180" s="14"/>
      <c r="AV180" s="42"/>
      <c r="AW180" s="73"/>
    </row>
    <row r="181" spans="1:49" x14ac:dyDescent="0.25">
      <c r="A181" s="28">
        <v>40786</v>
      </c>
      <c r="B181" s="2"/>
      <c r="C181" s="16">
        <v>209976922</v>
      </c>
      <c r="D181" s="7"/>
      <c r="E181" s="34">
        <v>124548494</v>
      </c>
      <c r="F181" s="105"/>
      <c r="G181" s="16">
        <v>30933887</v>
      </c>
      <c r="H181" s="45"/>
      <c r="I181" s="34">
        <v>54434897</v>
      </c>
      <c r="J181" s="34"/>
      <c r="K181" s="16"/>
      <c r="L181" s="34"/>
      <c r="M181" s="34"/>
      <c r="N181" s="45"/>
      <c r="O181" s="57"/>
      <c r="P181" s="44"/>
      <c r="Q181" s="44"/>
      <c r="R181" s="44"/>
      <c r="S181" s="24"/>
      <c r="T181" s="65"/>
      <c r="U181" s="34"/>
      <c r="V181" s="45"/>
      <c r="W181" s="130">
        <v>181610928379.92996</v>
      </c>
      <c r="X181" s="45"/>
      <c r="Y181" s="3">
        <v>22</v>
      </c>
      <c r="AA181" s="59"/>
      <c r="AC181" s="44">
        <v>2.940528</v>
      </c>
      <c r="AD181" s="45"/>
      <c r="AE181" s="80">
        <v>616.48611229200003</v>
      </c>
      <c r="AF181" s="45"/>
      <c r="AG181" s="117"/>
      <c r="AI181" s="15"/>
      <c r="AK181" s="44"/>
      <c r="AL181" s="45"/>
      <c r="AM181" s="15"/>
      <c r="AN181" s="45"/>
      <c r="AO181" s="85"/>
      <c r="AP181" s="45"/>
      <c r="AQ181" s="24">
        <v>1.3412571857037214</v>
      </c>
      <c r="AR181" s="45"/>
      <c r="AS181" s="72"/>
      <c r="AT181" s="34"/>
      <c r="AU181" s="15"/>
      <c r="AV181" s="45"/>
      <c r="AW181" s="73"/>
    </row>
    <row r="182" spans="1:49" x14ac:dyDescent="0.25">
      <c r="A182" s="27">
        <v>40755</v>
      </c>
      <c r="B182" s="9"/>
      <c r="C182" s="16">
        <v>151890949</v>
      </c>
      <c r="D182" s="10"/>
      <c r="E182" s="21">
        <v>72953135</v>
      </c>
      <c r="F182" s="105"/>
      <c r="G182" s="16">
        <v>24036172</v>
      </c>
      <c r="H182" s="42"/>
      <c r="I182" s="21">
        <v>54851785</v>
      </c>
      <c r="J182" s="21"/>
      <c r="K182" s="16"/>
      <c r="L182" s="21"/>
      <c r="M182" s="21"/>
      <c r="N182" s="42"/>
      <c r="O182" s="56"/>
      <c r="P182" s="43"/>
      <c r="Q182" s="43"/>
      <c r="R182" s="43"/>
      <c r="S182" s="23"/>
      <c r="T182" s="64"/>
      <c r="U182" s="21"/>
      <c r="V182" s="42"/>
      <c r="W182" s="129">
        <v>118710994903.10001</v>
      </c>
      <c r="X182" s="42"/>
      <c r="Y182" s="40">
        <v>22</v>
      </c>
      <c r="Z182" s="40"/>
      <c r="AA182" s="58"/>
      <c r="AB182" s="40"/>
      <c r="AC182" s="43">
        <v>2.6907609999999993</v>
      </c>
      <c r="AD182" s="42"/>
      <c r="AE182" s="80">
        <v>588.21275249857877</v>
      </c>
      <c r="AF182" s="42"/>
      <c r="AG182" s="116"/>
      <c r="AH182" s="40"/>
      <c r="AI182" s="14"/>
      <c r="AJ182" s="40"/>
      <c r="AK182" s="43"/>
      <c r="AL182" s="42"/>
      <c r="AM182" s="14"/>
      <c r="AN182" s="42"/>
      <c r="AO182" s="84"/>
      <c r="AP182" s="42"/>
      <c r="AQ182" s="23">
        <v>1.0296933018018903</v>
      </c>
      <c r="AR182" s="42"/>
      <c r="AS182" s="77"/>
      <c r="AT182" s="21"/>
      <c r="AU182" s="14"/>
      <c r="AV182" s="42"/>
      <c r="AW182" s="73"/>
    </row>
    <row r="183" spans="1:49" x14ac:dyDescent="0.25">
      <c r="A183" s="28">
        <v>40724</v>
      </c>
      <c r="B183" s="2"/>
      <c r="C183" s="16">
        <v>189074402</v>
      </c>
      <c r="D183" s="7"/>
      <c r="E183" s="34">
        <v>82914921</v>
      </c>
      <c r="F183" s="105"/>
      <c r="G183" s="16">
        <v>33972021</v>
      </c>
      <c r="H183" s="45"/>
      <c r="I183" s="34">
        <v>72118624</v>
      </c>
      <c r="J183" s="34"/>
      <c r="K183" s="16"/>
      <c r="L183" s="34"/>
      <c r="M183" s="34"/>
      <c r="N183" s="45"/>
      <c r="O183" s="57"/>
      <c r="P183" s="44"/>
      <c r="Q183" s="44"/>
      <c r="R183" s="44"/>
      <c r="S183" s="24"/>
      <c r="T183" s="65"/>
      <c r="U183" s="34"/>
      <c r="V183" s="45"/>
      <c r="W183" s="130">
        <v>109898030115.8</v>
      </c>
      <c r="X183" s="45"/>
      <c r="Y183" s="3">
        <v>21</v>
      </c>
      <c r="AA183" s="59"/>
      <c r="AC183" s="44">
        <v>2.5429930000000001</v>
      </c>
      <c r="AD183" s="45"/>
      <c r="AE183" s="80">
        <v>565.09419796700001</v>
      </c>
      <c r="AF183" s="45"/>
      <c r="AG183" s="117"/>
      <c r="AI183" s="15"/>
      <c r="AK183" s="44"/>
      <c r="AL183" s="45"/>
      <c r="AM183" s="15"/>
      <c r="AN183" s="45"/>
      <c r="AO183" s="85"/>
      <c r="AP183" s="45"/>
      <c r="AQ183" s="24">
        <v>0.98400769152008993</v>
      </c>
      <c r="AR183" s="45"/>
      <c r="AS183" s="72"/>
      <c r="AT183" s="34"/>
      <c r="AU183" s="15"/>
      <c r="AV183" s="45"/>
      <c r="AW183" s="73"/>
    </row>
    <row r="184" spans="1:49" x14ac:dyDescent="0.25">
      <c r="A184" s="27">
        <v>40694</v>
      </c>
      <c r="B184" s="9"/>
      <c r="C184" s="16">
        <v>219674953</v>
      </c>
      <c r="D184" s="10"/>
      <c r="E184" s="21">
        <v>64768378</v>
      </c>
      <c r="F184" s="105"/>
      <c r="G184" s="16">
        <v>96906585</v>
      </c>
      <c r="H184" s="42"/>
      <c r="I184" s="21">
        <v>57942251</v>
      </c>
      <c r="J184" s="21"/>
      <c r="K184" s="16"/>
      <c r="L184" s="21"/>
      <c r="M184" s="21"/>
      <c r="N184" s="42"/>
      <c r="O184" s="56"/>
      <c r="P184" s="43"/>
      <c r="Q184" s="43"/>
      <c r="R184" s="43"/>
      <c r="S184" s="23"/>
      <c r="T184" s="64"/>
      <c r="U184" s="21"/>
      <c r="V184" s="42"/>
      <c r="W184" s="129">
        <v>136530276064.67999</v>
      </c>
      <c r="X184" s="42"/>
      <c r="Y184" s="40">
        <v>23</v>
      </c>
      <c r="Z184" s="40"/>
      <c r="AA184" s="58"/>
      <c r="AB184" s="40"/>
      <c r="AC184" s="43">
        <v>2.8235279999999996</v>
      </c>
      <c r="AD184" s="42"/>
      <c r="AE184" s="80">
        <v>552.65909815200007</v>
      </c>
      <c r="AF184" s="42"/>
      <c r="AG184" s="116"/>
      <c r="AH184" s="40"/>
      <c r="AI184" s="14"/>
      <c r="AJ184" s="40"/>
      <c r="AK184" s="43"/>
      <c r="AL184" s="42"/>
      <c r="AM184" s="14"/>
      <c r="AN184" s="42"/>
      <c r="AO184" s="84"/>
      <c r="AP184" s="42"/>
      <c r="AQ184" s="23">
        <v>1.1495656793146563</v>
      </c>
      <c r="AR184" s="42"/>
      <c r="AS184" s="77"/>
      <c r="AT184" s="21"/>
      <c r="AU184" s="14"/>
      <c r="AV184" s="42"/>
      <c r="AW184" s="73"/>
    </row>
    <row r="185" spans="1:49" x14ac:dyDescent="0.25">
      <c r="A185" s="28">
        <v>40663</v>
      </c>
      <c r="B185" s="2"/>
      <c r="C185" s="16">
        <v>145102796</v>
      </c>
      <c r="D185" s="7"/>
      <c r="E185" s="34">
        <v>50293981</v>
      </c>
      <c r="F185" s="105"/>
      <c r="G185" s="16">
        <v>54347567</v>
      </c>
      <c r="H185" s="45"/>
      <c r="I185" s="34">
        <v>40409584</v>
      </c>
      <c r="J185" s="34"/>
      <c r="K185" s="16"/>
      <c r="L185" s="34"/>
      <c r="M185" s="34"/>
      <c r="N185" s="45"/>
      <c r="O185" s="57"/>
      <c r="P185" s="44"/>
      <c r="Q185" s="44"/>
      <c r="R185" s="44"/>
      <c r="S185" s="24"/>
      <c r="T185" s="65"/>
      <c r="U185" s="34"/>
      <c r="V185" s="45"/>
      <c r="W185" s="130">
        <v>108243764391.58</v>
      </c>
      <c r="X185" s="45"/>
      <c r="Y185" s="3">
        <v>22</v>
      </c>
      <c r="AA185" s="59"/>
      <c r="AC185" s="44">
        <v>2.6868939999999997</v>
      </c>
      <c r="AD185" s="45"/>
      <c r="AE185" s="80">
        <v>542.45438598700002</v>
      </c>
      <c r="AF185" s="45"/>
      <c r="AG185" s="117"/>
      <c r="AI185" s="15"/>
      <c r="AK185" s="44"/>
      <c r="AL185" s="45"/>
      <c r="AM185" s="15"/>
      <c r="AN185" s="45"/>
      <c r="AO185" s="85"/>
      <c r="AP185" s="45"/>
      <c r="AQ185" s="24">
        <v>1.0139794277684564</v>
      </c>
      <c r="AR185" s="45"/>
      <c r="AS185" s="72"/>
      <c r="AT185" s="34"/>
      <c r="AU185" s="15"/>
      <c r="AV185" s="45"/>
      <c r="AW185" s="73"/>
    </row>
    <row r="186" spans="1:49" x14ac:dyDescent="0.25">
      <c r="A186" s="27">
        <v>40633</v>
      </c>
      <c r="B186" s="9"/>
      <c r="C186" s="16">
        <v>199104844</v>
      </c>
      <c r="D186" s="10"/>
      <c r="E186" s="21">
        <v>97783758</v>
      </c>
      <c r="F186" s="105"/>
      <c r="G186" s="16">
        <v>32188716</v>
      </c>
      <c r="H186" s="42"/>
      <c r="I186" s="21">
        <v>69027883</v>
      </c>
      <c r="J186" s="21"/>
      <c r="K186" s="16"/>
      <c r="L186" s="21"/>
      <c r="M186" s="21"/>
      <c r="N186" s="42"/>
      <c r="O186" s="56"/>
      <c r="P186" s="43"/>
      <c r="Q186" s="43"/>
      <c r="R186" s="43"/>
      <c r="S186" s="23"/>
      <c r="T186" s="64"/>
      <c r="U186" s="21"/>
      <c r="V186" s="42"/>
      <c r="W186" s="129">
        <v>149955233579.67999</v>
      </c>
      <c r="X186" s="42"/>
      <c r="Y186" s="40">
        <v>21</v>
      </c>
      <c r="Z186" s="40"/>
      <c r="AA186" s="58"/>
      <c r="AB186" s="40"/>
      <c r="AC186" s="43">
        <v>3.2273130000000005</v>
      </c>
      <c r="AD186" s="42"/>
      <c r="AE186" s="80">
        <v>541.86578076000001</v>
      </c>
      <c r="AF186" s="42"/>
      <c r="AG186" s="116"/>
      <c r="AH186" s="40"/>
      <c r="AI186" s="14"/>
      <c r="AJ186" s="40"/>
      <c r="AK186" s="43"/>
      <c r="AL186" s="42"/>
      <c r="AM186" s="14"/>
      <c r="AN186" s="42"/>
      <c r="AO186" s="84"/>
      <c r="AP186" s="42"/>
      <c r="AQ186" s="23">
        <v>1.3729395261155739</v>
      </c>
      <c r="AR186" s="42"/>
      <c r="AS186" s="77"/>
      <c r="AT186" s="21"/>
      <c r="AU186" s="14"/>
      <c r="AV186" s="42"/>
      <c r="AW186" s="73"/>
    </row>
    <row r="187" spans="1:49" x14ac:dyDescent="0.25">
      <c r="A187" s="28">
        <v>40602</v>
      </c>
      <c r="B187" s="2"/>
      <c r="C187" s="16">
        <v>142131030</v>
      </c>
      <c r="D187" s="7"/>
      <c r="E187" s="34">
        <v>58925648</v>
      </c>
      <c r="F187" s="105"/>
      <c r="G187" s="16">
        <v>34514214</v>
      </c>
      <c r="H187" s="45"/>
      <c r="I187" s="34">
        <v>48627488</v>
      </c>
      <c r="J187" s="34"/>
      <c r="K187" s="16"/>
      <c r="L187" s="34"/>
      <c r="M187" s="34"/>
      <c r="N187" s="45"/>
      <c r="O187" s="57"/>
      <c r="P187" s="44"/>
      <c r="Q187" s="44"/>
      <c r="R187" s="44"/>
      <c r="S187" s="24"/>
      <c r="T187" s="65"/>
      <c r="U187" s="34"/>
      <c r="V187" s="45"/>
      <c r="W187" s="130">
        <v>112636487672.98</v>
      </c>
      <c r="X187" s="45"/>
      <c r="Y187" s="3">
        <v>22</v>
      </c>
      <c r="AA187" s="59"/>
      <c r="AC187" s="44">
        <v>2.836719</v>
      </c>
      <c r="AD187" s="45"/>
      <c r="AE187" s="80">
        <v>536.35140838400002</v>
      </c>
      <c r="AF187" s="45"/>
      <c r="AG187" s="117"/>
      <c r="AI187" s="15"/>
      <c r="AK187" s="44"/>
      <c r="AL187" s="45"/>
      <c r="AM187" s="15"/>
      <c r="AN187" s="45"/>
      <c r="AO187" s="85"/>
      <c r="AP187" s="45"/>
      <c r="AQ187" s="24">
        <v>1.1646990275380311</v>
      </c>
      <c r="AR187" s="45"/>
      <c r="AS187" s="72"/>
      <c r="AT187" s="34"/>
      <c r="AU187" s="15"/>
      <c r="AV187" s="45"/>
      <c r="AW187" s="73"/>
    </row>
    <row r="188" spans="1:49" x14ac:dyDescent="0.25">
      <c r="A188" s="27">
        <v>40574</v>
      </c>
      <c r="B188" s="9"/>
      <c r="C188" s="16">
        <v>148682733</v>
      </c>
      <c r="D188" s="10"/>
      <c r="E188" s="21">
        <v>59676648</v>
      </c>
      <c r="F188" s="105"/>
      <c r="G188" s="16">
        <v>41005506</v>
      </c>
      <c r="H188" s="42"/>
      <c r="I188" s="21">
        <v>47929126</v>
      </c>
      <c r="J188" s="21"/>
      <c r="K188" s="16"/>
      <c r="L188" s="21"/>
      <c r="M188" s="21"/>
      <c r="N188" s="42"/>
      <c r="O188" s="56"/>
      <c r="P188" s="43"/>
      <c r="Q188" s="43"/>
      <c r="R188" s="43"/>
      <c r="S188" s="23"/>
      <c r="T188" s="64"/>
      <c r="U188" s="21"/>
      <c r="V188" s="42"/>
      <c r="W188" s="129">
        <v>121683793216.20001</v>
      </c>
      <c r="X188" s="42"/>
      <c r="Y188" s="40">
        <v>21</v>
      </c>
      <c r="Z188" s="40"/>
      <c r="AA188" s="58"/>
      <c r="AB188" s="40"/>
      <c r="AC188" s="43">
        <v>2.8263560000000001</v>
      </c>
      <c r="AD188" s="42"/>
      <c r="AE188" s="80">
        <v>550.72422160899998</v>
      </c>
      <c r="AF188" s="42"/>
      <c r="AG188" s="116"/>
      <c r="AH188" s="40"/>
      <c r="AI188" s="14"/>
      <c r="AJ188" s="40"/>
      <c r="AK188" s="43"/>
      <c r="AL188" s="42"/>
      <c r="AM188" s="14"/>
      <c r="AN188" s="42"/>
      <c r="AO188" s="84"/>
      <c r="AP188" s="42"/>
      <c r="AQ188" s="23">
        <v>1.1704636030101261</v>
      </c>
      <c r="AR188" s="42"/>
      <c r="AS188" s="77"/>
      <c r="AT188" s="21"/>
      <c r="AU188" s="14"/>
      <c r="AV188" s="42"/>
      <c r="AW188" s="73"/>
    </row>
    <row r="189" spans="1:49" x14ac:dyDescent="0.25">
      <c r="A189" s="28">
        <v>40543</v>
      </c>
      <c r="B189" s="2"/>
      <c r="C189" s="16">
        <v>121773111</v>
      </c>
      <c r="D189" s="7"/>
      <c r="E189" s="34">
        <v>56485256</v>
      </c>
      <c r="F189" s="105"/>
      <c r="G189" s="16">
        <v>25612781</v>
      </c>
      <c r="H189" s="45"/>
      <c r="I189" s="34">
        <v>39638773</v>
      </c>
      <c r="J189" s="34"/>
      <c r="K189" s="16"/>
      <c r="L189" s="34"/>
      <c r="M189" s="34"/>
      <c r="N189" s="45"/>
      <c r="O189" s="57"/>
      <c r="P189" s="44"/>
      <c r="Q189" s="44"/>
      <c r="R189" s="44"/>
      <c r="S189" s="24"/>
      <c r="T189" s="65"/>
      <c r="U189" s="34"/>
      <c r="V189" s="45"/>
      <c r="W189" s="130">
        <v>92852601272.059998</v>
      </c>
      <c r="X189" s="45"/>
      <c r="Y189" s="3">
        <v>20</v>
      </c>
      <c r="AA189" s="59"/>
      <c r="AC189" s="43">
        <v>2.9524599999999999</v>
      </c>
      <c r="AD189" s="45"/>
      <c r="AE189" s="80">
        <v>572.382941329</v>
      </c>
      <c r="AF189" s="45"/>
      <c r="AG189" s="117"/>
      <c r="AI189" s="15"/>
      <c r="AK189" s="43"/>
      <c r="AL189" s="45"/>
      <c r="AM189" s="15"/>
      <c r="AN189" s="45"/>
      <c r="AO189" s="85"/>
      <c r="AP189" s="45"/>
      <c r="AQ189" s="24">
        <v>1.1777945443343403</v>
      </c>
      <c r="AR189" s="45"/>
      <c r="AS189" s="72"/>
      <c r="AT189" s="34"/>
      <c r="AU189" s="15"/>
      <c r="AV189" s="45"/>
      <c r="AW189" s="73"/>
    </row>
    <row r="190" spans="1:49" x14ac:dyDescent="0.25">
      <c r="A190" s="27">
        <v>40512</v>
      </c>
      <c r="B190" s="9"/>
      <c r="C190" s="16">
        <v>158949064</v>
      </c>
      <c r="D190" s="10"/>
      <c r="E190" s="21">
        <v>71725317</v>
      </c>
      <c r="F190" s="105"/>
      <c r="G190" s="16">
        <v>34044626</v>
      </c>
      <c r="H190" s="42"/>
      <c r="I190" s="21">
        <v>53156879</v>
      </c>
      <c r="J190" s="21"/>
      <c r="K190" s="16"/>
      <c r="L190" s="21"/>
      <c r="M190" s="21"/>
      <c r="N190" s="42"/>
      <c r="O190" s="56"/>
      <c r="P190" s="43"/>
      <c r="Q190" s="43"/>
      <c r="R190" s="43"/>
      <c r="S190" s="23"/>
      <c r="T190" s="64"/>
      <c r="U190" s="21"/>
      <c r="V190" s="42"/>
      <c r="W190" s="129">
        <v>113518414095.62</v>
      </c>
      <c r="X190" s="42"/>
      <c r="Y190" s="40">
        <v>20</v>
      </c>
      <c r="Z190" s="40"/>
      <c r="AA190" s="58"/>
      <c r="AB190" s="40"/>
      <c r="AC190" s="43">
        <v>3.0008519999999996</v>
      </c>
      <c r="AD190" s="42"/>
      <c r="AE190" s="80">
        <v>540.23347484600004</v>
      </c>
      <c r="AF190" s="42"/>
      <c r="AG190" s="116"/>
      <c r="AH190" s="40"/>
      <c r="AI190" s="14"/>
      <c r="AJ190" s="40"/>
      <c r="AK190" s="43"/>
      <c r="AL190" s="42"/>
      <c r="AM190" s="14"/>
      <c r="AN190" s="42"/>
      <c r="AO190" s="84"/>
      <c r="AP190" s="42"/>
      <c r="AQ190" s="23">
        <v>1.1764774280179442</v>
      </c>
      <c r="AR190" s="42"/>
      <c r="AS190" s="77"/>
      <c r="AT190" s="21"/>
      <c r="AU190" s="14"/>
      <c r="AV190" s="42"/>
      <c r="AW190" s="73"/>
    </row>
    <row r="191" spans="1:49" x14ac:dyDescent="0.25">
      <c r="A191" s="28">
        <v>40482</v>
      </c>
      <c r="B191" s="2"/>
      <c r="C191" s="16">
        <v>131908359</v>
      </c>
      <c r="D191" s="7"/>
      <c r="E191" s="34">
        <v>58107656</v>
      </c>
      <c r="F191" s="105"/>
      <c r="G191" s="16">
        <v>28077952</v>
      </c>
      <c r="H191" s="45"/>
      <c r="I191" s="34">
        <v>45700474</v>
      </c>
      <c r="J191" s="34"/>
      <c r="K191" s="16"/>
      <c r="L191" s="34"/>
      <c r="M191" s="34"/>
      <c r="N191" s="45"/>
      <c r="O191" s="57"/>
      <c r="P191" s="44"/>
      <c r="Q191" s="44"/>
      <c r="R191" s="44"/>
      <c r="S191" s="24"/>
      <c r="T191" s="65"/>
      <c r="U191" s="34"/>
      <c r="V191" s="45"/>
      <c r="W191" s="130">
        <v>99873303912.770004</v>
      </c>
      <c r="X191" s="45"/>
      <c r="Y191" s="3">
        <v>23</v>
      </c>
      <c r="AA191" s="59"/>
      <c r="AC191" s="43">
        <v>2.6958099999999998</v>
      </c>
      <c r="AD191" s="45"/>
      <c r="AE191" s="80">
        <v>544.68778662</v>
      </c>
      <c r="AF191" s="45"/>
      <c r="AG191" s="117"/>
      <c r="AI191" s="15"/>
      <c r="AK191" s="43"/>
      <c r="AL191" s="45"/>
      <c r="AM191" s="15"/>
      <c r="AN191" s="45"/>
      <c r="AO191" s="85"/>
      <c r="AP191" s="45"/>
      <c r="AQ191" s="24">
        <v>1.0630387945323883</v>
      </c>
      <c r="AR191" s="45"/>
      <c r="AS191" s="72"/>
      <c r="AT191" s="34"/>
      <c r="AU191" s="15"/>
      <c r="AV191" s="45"/>
      <c r="AW191" s="73"/>
    </row>
    <row r="192" spans="1:49" x14ac:dyDescent="0.25">
      <c r="A192" s="27">
        <v>40451</v>
      </c>
      <c r="B192" s="9"/>
      <c r="C192" s="16">
        <v>161558768</v>
      </c>
      <c r="D192" s="10"/>
      <c r="E192" s="21">
        <v>69778689</v>
      </c>
      <c r="F192" s="105"/>
      <c r="G192" s="16">
        <v>30030007</v>
      </c>
      <c r="H192" s="42"/>
      <c r="I192" s="21">
        <v>61708411</v>
      </c>
      <c r="J192" s="21"/>
      <c r="K192" s="16"/>
      <c r="L192" s="21"/>
      <c r="M192" s="21"/>
      <c r="N192" s="42"/>
      <c r="O192" s="56"/>
      <c r="P192" s="43"/>
      <c r="Q192" s="43"/>
      <c r="R192" s="43"/>
      <c r="S192" s="23"/>
      <c r="T192" s="64"/>
      <c r="U192" s="21"/>
      <c r="V192" s="42"/>
      <c r="W192" s="129">
        <v>103771450949.58</v>
      </c>
      <c r="X192" s="42"/>
      <c r="Y192" s="40">
        <v>20</v>
      </c>
      <c r="Z192" s="40"/>
      <c r="AA192" s="58"/>
      <c r="AB192" s="40"/>
      <c r="AC192" s="43">
        <v>2.4255260000000001</v>
      </c>
      <c r="AD192" s="42"/>
      <c r="AE192" s="80">
        <v>547.51868699400006</v>
      </c>
      <c r="AF192" s="42"/>
      <c r="AG192" s="116"/>
      <c r="AH192" s="40"/>
      <c r="AI192" s="14"/>
      <c r="AJ192" s="40"/>
      <c r="AK192" s="43"/>
      <c r="AL192" s="42"/>
      <c r="AM192" s="14"/>
      <c r="AN192" s="42"/>
      <c r="AO192" s="84"/>
      <c r="AP192" s="42"/>
      <c r="AQ192" s="23">
        <v>0.98697902728757159</v>
      </c>
      <c r="AR192" s="42"/>
      <c r="AS192" s="77"/>
      <c r="AT192" s="21"/>
      <c r="AU192" s="14"/>
      <c r="AV192" s="42"/>
      <c r="AW192" s="73"/>
    </row>
    <row r="193" spans="1:49" x14ac:dyDescent="0.25">
      <c r="A193" s="28">
        <v>40421</v>
      </c>
      <c r="B193" s="2"/>
      <c r="C193" s="16">
        <v>119404976</v>
      </c>
      <c r="D193" s="7"/>
      <c r="E193" s="34">
        <v>55775653</v>
      </c>
      <c r="F193" s="105"/>
      <c r="G193" s="16">
        <v>25117880</v>
      </c>
      <c r="H193" s="45"/>
      <c r="I193" s="34">
        <v>38491585</v>
      </c>
      <c r="J193" s="34"/>
      <c r="K193" s="16"/>
      <c r="L193" s="34"/>
      <c r="M193" s="34"/>
      <c r="N193" s="45"/>
      <c r="O193" s="57"/>
      <c r="P193" s="44"/>
      <c r="Q193" s="44"/>
      <c r="R193" s="44"/>
      <c r="S193" s="24"/>
      <c r="T193" s="65"/>
      <c r="U193" s="34"/>
      <c r="V193" s="45"/>
      <c r="W193" s="130">
        <v>89684524863.300018</v>
      </c>
      <c r="X193" s="45"/>
      <c r="Y193" s="3">
        <v>21</v>
      </c>
      <c r="AA193" s="59"/>
      <c r="AC193" s="43">
        <v>2.3363659999999999</v>
      </c>
      <c r="AD193" s="45"/>
      <c r="AE193" s="80">
        <v>525.24435109600006</v>
      </c>
      <c r="AF193" s="45"/>
      <c r="AG193" s="117"/>
      <c r="AI193" s="15"/>
      <c r="AK193" s="43"/>
      <c r="AL193" s="45"/>
      <c r="AM193" s="15"/>
      <c r="AN193" s="45"/>
      <c r="AO193" s="85"/>
      <c r="AP193" s="45"/>
      <c r="AQ193" s="24">
        <v>0.94850346110060957</v>
      </c>
      <c r="AR193" s="45"/>
      <c r="AS193" s="72"/>
      <c r="AT193" s="34"/>
      <c r="AU193" s="15"/>
      <c r="AV193" s="45"/>
      <c r="AW193" s="73"/>
    </row>
    <row r="194" spans="1:49" x14ac:dyDescent="0.25">
      <c r="A194" s="27">
        <v>40390</v>
      </c>
      <c r="B194" s="9"/>
      <c r="C194" s="16">
        <v>123364589</v>
      </c>
      <c r="D194" s="10"/>
      <c r="E194" s="21">
        <v>56653284</v>
      </c>
      <c r="F194" s="105"/>
      <c r="G194" s="16">
        <v>30314097</v>
      </c>
      <c r="H194" s="42"/>
      <c r="I194" s="21">
        <v>36361580</v>
      </c>
      <c r="J194" s="21"/>
      <c r="K194" s="16"/>
      <c r="L194" s="21"/>
      <c r="M194" s="21"/>
      <c r="N194" s="42"/>
      <c r="O194" s="56"/>
      <c r="P194" s="43"/>
      <c r="Q194" s="43"/>
      <c r="R194" s="43"/>
      <c r="S194" s="23"/>
      <c r="T194" s="64"/>
      <c r="U194" s="21"/>
      <c r="V194" s="42"/>
      <c r="W194" s="129">
        <v>94897601461.809998</v>
      </c>
      <c r="X194" s="42"/>
      <c r="Y194" s="40">
        <v>22</v>
      </c>
      <c r="Z194" s="40"/>
      <c r="AA194" s="58"/>
      <c r="AB194" s="40"/>
      <c r="AC194" s="43">
        <v>2.3538209999999999</v>
      </c>
      <c r="AD194" s="42"/>
      <c r="AE194" s="80">
        <v>529.54807362099996</v>
      </c>
      <c r="AF194" s="42"/>
      <c r="AG194" s="116"/>
      <c r="AH194" s="40"/>
      <c r="AI194" s="14"/>
      <c r="AJ194" s="40"/>
      <c r="AK194" s="43"/>
      <c r="AL194" s="42"/>
      <c r="AM194" s="14"/>
      <c r="AN194" s="42"/>
      <c r="AO194" s="84"/>
      <c r="AP194" s="42"/>
      <c r="AQ194" s="23">
        <v>0.95149305665896078</v>
      </c>
      <c r="AR194" s="42"/>
      <c r="AS194" s="77"/>
      <c r="AT194" s="21"/>
      <c r="AU194" s="14"/>
      <c r="AV194" s="42"/>
      <c r="AW194" s="73"/>
    </row>
    <row r="195" spans="1:49" x14ac:dyDescent="0.25">
      <c r="A195" s="28">
        <v>40359</v>
      </c>
      <c r="B195" s="2"/>
      <c r="C195" s="16">
        <v>183112903</v>
      </c>
      <c r="D195" s="7"/>
      <c r="E195" s="34">
        <v>79576990</v>
      </c>
      <c r="F195" s="105"/>
      <c r="G195" s="16">
        <v>50574002</v>
      </c>
      <c r="H195" s="45"/>
      <c r="I195" s="34">
        <v>52922998</v>
      </c>
      <c r="J195" s="34"/>
      <c r="K195" s="16"/>
      <c r="L195" s="34"/>
      <c r="M195" s="34"/>
      <c r="N195" s="45"/>
      <c r="O195" s="57"/>
      <c r="P195" s="44"/>
      <c r="Q195" s="44"/>
      <c r="R195" s="44"/>
      <c r="S195" s="24"/>
      <c r="T195" s="65"/>
      <c r="U195" s="34"/>
      <c r="V195" s="45"/>
      <c r="W195" s="130">
        <v>111384862576.78999</v>
      </c>
      <c r="X195" s="45"/>
      <c r="Y195" s="3">
        <v>22</v>
      </c>
      <c r="AA195" s="59"/>
      <c r="AC195" s="43">
        <v>2.6282359999999998</v>
      </c>
      <c r="AD195" s="45"/>
      <c r="AE195" s="80">
        <v>527.81259301199998</v>
      </c>
      <c r="AF195" s="45"/>
      <c r="AG195" s="117"/>
      <c r="AI195" s="15"/>
      <c r="AK195" s="43"/>
      <c r="AL195" s="45"/>
      <c r="AM195" s="15"/>
      <c r="AN195" s="45"/>
      <c r="AO195" s="85"/>
      <c r="AP195" s="45"/>
      <c r="AQ195" s="24">
        <v>1.0668934666161332</v>
      </c>
      <c r="AR195" s="45"/>
      <c r="AS195" s="72"/>
      <c r="AT195" s="34"/>
      <c r="AU195" s="15"/>
      <c r="AV195" s="45"/>
      <c r="AW195" s="73"/>
    </row>
    <row r="196" spans="1:49" x14ac:dyDescent="0.25">
      <c r="A196" s="27">
        <v>40329</v>
      </c>
      <c r="B196" s="9"/>
      <c r="C196" s="16">
        <v>256488734</v>
      </c>
      <c r="D196" s="10"/>
      <c r="E196" s="21">
        <v>102168047</v>
      </c>
      <c r="F196" s="105"/>
      <c r="G196" s="16">
        <v>101895880</v>
      </c>
      <c r="H196" s="42"/>
      <c r="I196" s="21">
        <v>52413614</v>
      </c>
      <c r="J196" s="21"/>
      <c r="K196" s="16"/>
      <c r="L196" s="21"/>
      <c r="M196" s="21"/>
      <c r="N196" s="42"/>
      <c r="O196" s="56"/>
      <c r="P196" s="43"/>
      <c r="Q196" s="43"/>
      <c r="R196" s="43"/>
      <c r="S196" s="23"/>
      <c r="T196" s="64"/>
      <c r="U196" s="21"/>
      <c r="V196" s="42"/>
      <c r="W196" s="129">
        <v>163531112595.75</v>
      </c>
      <c r="X196" s="42"/>
      <c r="Y196" s="40">
        <v>22</v>
      </c>
      <c r="Z196" s="40"/>
      <c r="AA196" s="58"/>
      <c r="AB196" s="40"/>
      <c r="AC196" s="43">
        <v>2.895019</v>
      </c>
      <c r="AD196" s="42"/>
      <c r="AE196" s="80">
        <v>509.57612109400003</v>
      </c>
      <c r="AF196" s="42"/>
      <c r="AG196" s="116"/>
      <c r="AH196" s="40"/>
      <c r="AI196" s="14"/>
      <c r="AJ196" s="40"/>
      <c r="AK196" s="43"/>
      <c r="AL196" s="42"/>
      <c r="AM196" s="14"/>
      <c r="AN196" s="42"/>
      <c r="AO196" s="84"/>
      <c r="AP196" s="42"/>
      <c r="AQ196" s="23">
        <v>1.2095873234805465</v>
      </c>
      <c r="AR196" s="42"/>
      <c r="AS196" s="77"/>
      <c r="AT196" s="21"/>
      <c r="AU196" s="14"/>
      <c r="AV196" s="42"/>
      <c r="AW196" s="73"/>
    </row>
    <row r="197" spans="1:49" x14ac:dyDescent="0.25">
      <c r="A197" s="28">
        <v>40298</v>
      </c>
      <c r="B197" s="2"/>
      <c r="C197" s="16">
        <v>187572172</v>
      </c>
      <c r="D197" s="7"/>
      <c r="E197" s="34">
        <v>58532561</v>
      </c>
      <c r="F197" s="105"/>
      <c r="G197" s="16">
        <v>80236241</v>
      </c>
      <c r="H197" s="45"/>
      <c r="I197" s="34">
        <v>48791991</v>
      </c>
      <c r="J197" s="34"/>
      <c r="K197" s="16"/>
      <c r="L197" s="34"/>
      <c r="M197" s="34"/>
      <c r="N197" s="45"/>
      <c r="O197" s="57"/>
      <c r="P197" s="44"/>
      <c r="Q197" s="44"/>
      <c r="R197" s="44"/>
      <c r="S197" s="24"/>
      <c r="T197" s="65"/>
      <c r="U197" s="34"/>
      <c r="V197" s="45"/>
      <c r="W197" s="130">
        <v>126015753937.17999</v>
      </c>
      <c r="X197" s="45"/>
      <c r="Y197" s="3">
        <v>22</v>
      </c>
      <c r="AA197" s="59"/>
      <c r="AC197" s="43">
        <v>2.784929</v>
      </c>
      <c r="AD197" s="45"/>
      <c r="AE197" s="80">
        <v>490.27723985900002</v>
      </c>
      <c r="AF197" s="45"/>
      <c r="AG197" s="117"/>
      <c r="AI197" s="15"/>
      <c r="AK197" s="43"/>
      <c r="AL197" s="45"/>
      <c r="AM197" s="15"/>
      <c r="AN197" s="45"/>
      <c r="AO197" s="85"/>
      <c r="AP197" s="45"/>
      <c r="AQ197" s="24">
        <v>1.048338839819307</v>
      </c>
      <c r="AR197" s="45"/>
      <c r="AS197" s="72"/>
      <c r="AT197" s="34"/>
      <c r="AU197" s="15"/>
      <c r="AV197" s="45"/>
      <c r="AW197" s="73"/>
    </row>
    <row r="198" spans="1:49" x14ac:dyDescent="0.25">
      <c r="A198" s="27">
        <v>40268</v>
      </c>
      <c r="B198" s="9"/>
      <c r="C198" s="16">
        <v>163660766</v>
      </c>
      <c r="D198" s="10"/>
      <c r="E198" s="21">
        <v>69846871</v>
      </c>
      <c r="F198" s="105"/>
      <c r="G198" s="16">
        <v>36529084</v>
      </c>
      <c r="H198" s="42"/>
      <c r="I198" s="21">
        <v>57267617</v>
      </c>
      <c r="J198" s="21"/>
      <c r="K198" s="16"/>
      <c r="L198" s="21"/>
      <c r="M198" s="21"/>
      <c r="N198" s="42"/>
      <c r="O198" s="56"/>
      <c r="P198" s="43"/>
      <c r="Q198" s="43"/>
      <c r="R198" s="43"/>
      <c r="S198" s="23"/>
      <c r="T198" s="64"/>
      <c r="U198" s="21"/>
      <c r="V198" s="42"/>
      <c r="W198" s="129">
        <v>110232381652.23999</v>
      </c>
      <c r="X198" s="42"/>
      <c r="Y198" s="40">
        <v>21</v>
      </c>
      <c r="Z198" s="40"/>
      <c r="AA198" s="58"/>
      <c r="AB198" s="40"/>
      <c r="AC198" s="43">
        <v>3.0644380000000004</v>
      </c>
      <c r="AD198" s="42"/>
      <c r="AE198" s="80">
        <v>493.27524377899994</v>
      </c>
      <c r="AF198" s="42"/>
      <c r="AG198" s="116"/>
      <c r="AH198" s="40"/>
      <c r="AI198" s="14"/>
      <c r="AJ198" s="40"/>
      <c r="AK198" s="43"/>
      <c r="AL198" s="42"/>
      <c r="AM198" s="14"/>
      <c r="AN198" s="42"/>
      <c r="AO198" s="84"/>
      <c r="AP198" s="42"/>
      <c r="AQ198" s="23">
        <v>1.1275687444338272</v>
      </c>
      <c r="AR198" s="42"/>
      <c r="AS198" s="77"/>
      <c r="AT198" s="21"/>
      <c r="AU198" s="14"/>
      <c r="AV198" s="42"/>
      <c r="AW198" s="73"/>
    </row>
    <row r="199" spans="1:49" x14ac:dyDescent="0.25">
      <c r="A199" s="28">
        <v>40237</v>
      </c>
      <c r="B199" s="2"/>
      <c r="C199" s="16">
        <v>148952244</v>
      </c>
      <c r="D199" s="7"/>
      <c r="E199" s="34">
        <v>67499318</v>
      </c>
      <c r="F199" s="105"/>
      <c r="G199" s="16">
        <v>32707525</v>
      </c>
      <c r="H199" s="45"/>
      <c r="I199" s="34">
        <v>48736443</v>
      </c>
      <c r="J199" s="34"/>
      <c r="K199" s="16"/>
      <c r="L199" s="34"/>
      <c r="M199" s="34"/>
      <c r="N199" s="45"/>
      <c r="O199" s="57"/>
      <c r="P199" s="44"/>
      <c r="Q199" s="44"/>
      <c r="R199" s="44"/>
      <c r="S199" s="24"/>
      <c r="T199" s="65"/>
      <c r="U199" s="34"/>
      <c r="V199" s="45"/>
      <c r="W199" s="130">
        <v>102992019148.32001</v>
      </c>
      <c r="X199" s="45"/>
      <c r="Y199" s="3">
        <v>22</v>
      </c>
      <c r="AA199" s="59"/>
      <c r="AC199" s="43">
        <v>2.4302800000000002</v>
      </c>
      <c r="AD199" s="45"/>
      <c r="AE199" s="80">
        <v>488.60063875164286</v>
      </c>
      <c r="AF199" s="45"/>
      <c r="AG199" s="117"/>
      <c r="AI199" s="15"/>
      <c r="AK199" s="43"/>
      <c r="AL199" s="45"/>
      <c r="AM199" s="15"/>
      <c r="AN199" s="45"/>
      <c r="AO199" s="85"/>
      <c r="AP199" s="45"/>
      <c r="AQ199" s="24">
        <v>0.92944945013020863</v>
      </c>
      <c r="AR199" s="45"/>
      <c r="AS199" s="72"/>
      <c r="AT199" s="34"/>
      <c r="AU199" s="15"/>
      <c r="AV199" s="45"/>
      <c r="AW199" s="73"/>
    </row>
    <row r="200" spans="1:49" x14ac:dyDescent="0.25">
      <c r="A200" s="27">
        <v>40209</v>
      </c>
      <c r="B200" s="9"/>
      <c r="C200" s="16">
        <v>140170712</v>
      </c>
      <c r="D200" s="10"/>
      <c r="E200" s="21">
        <v>63705116</v>
      </c>
      <c r="F200" s="105"/>
      <c r="G200" s="16">
        <v>36835102</v>
      </c>
      <c r="H200" s="42"/>
      <c r="I200" s="21">
        <v>39619836</v>
      </c>
      <c r="J200" s="21"/>
      <c r="K200" s="16"/>
      <c r="L200" s="21"/>
      <c r="M200" s="21"/>
      <c r="N200" s="42"/>
      <c r="O200" s="56"/>
      <c r="P200" s="43"/>
      <c r="Q200" s="43"/>
      <c r="R200" s="43"/>
      <c r="S200" s="23"/>
      <c r="T200" s="64"/>
      <c r="U200" s="21"/>
      <c r="V200" s="42"/>
      <c r="W200" s="129">
        <v>106218485999.25</v>
      </c>
      <c r="X200" s="42"/>
      <c r="Y200" s="40">
        <v>21</v>
      </c>
      <c r="Z200" s="40"/>
      <c r="AA200" s="58"/>
      <c r="AB200" s="40"/>
      <c r="AC200" s="43">
        <v>2.3838380000000003</v>
      </c>
      <c r="AD200" s="42"/>
      <c r="AE200" s="80">
        <v>490.57305816970239</v>
      </c>
      <c r="AF200" s="42"/>
      <c r="AG200" s="116"/>
      <c r="AH200" s="40"/>
      <c r="AI200" s="14"/>
      <c r="AJ200" s="40"/>
      <c r="AK200" s="43"/>
      <c r="AL200" s="42"/>
      <c r="AM200" s="14"/>
      <c r="AN200" s="42"/>
      <c r="AO200" s="84"/>
      <c r="AP200" s="42"/>
      <c r="AQ200" s="23">
        <v>0.9264822372904653</v>
      </c>
      <c r="AR200" s="42"/>
      <c r="AS200" s="77"/>
      <c r="AT200" s="21"/>
      <c r="AU200" s="14"/>
      <c r="AV200" s="42"/>
      <c r="AW200" s="73"/>
    </row>
    <row r="201" spans="1:49" x14ac:dyDescent="0.25">
      <c r="A201" s="28">
        <v>40178</v>
      </c>
      <c r="B201" s="2"/>
      <c r="C201" s="16">
        <v>122928210</v>
      </c>
      <c r="D201" s="7"/>
      <c r="E201" s="34">
        <v>54493954</v>
      </c>
      <c r="F201" s="105"/>
      <c r="G201" s="16">
        <v>29023366</v>
      </c>
      <c r="H201" s="45"/>
      <c r="I201" s="34">
        <v>39172794</v>
      </c>
      <c r="J201" s="34"/>
      <c r="K201" s="16"/>
      <c r="L201" s="34"/>
      <c r="M201" s="34"/>
      <c r="N201" s="45"/>
      <c r="O201" s="57"/>
      <c r="P201" s="44"/>
      <c r="Q201" s="44"/>
      <c r="R201" s="44"/>
      <c r="S201" s="24"/>
      <c r="T201" s="65"/>
      <c r="U201" s="34"/>
      <c r="V201" s="45"/>
      <c r="W201" s="130"/>
      <c r="X201" s="45"/>
      <c r="Y201" s="34">
        <v>20</v>
      </c>
      <c r="AA201" s="59"/>
      <c r="AC201" s="34"/>
      <c r="AD201" s="45"/>
      <c r="AE201" s="80">
        <v>509.35568088099996</v>
      </c>
      <c r="AF201" s="45"/>
      <c r="AG201" s="117"/>
      <c r="AI201" s="15"/>
      <c r="AK201" s="34"/>
      <c r="AL201" s="45"/>
      <c r="AM201" s="15"/>
      <c r="AN201" s="45"/>
      <c r="AO201" s="85"/>
      <c r="AP201" s="45"/>
      <c r="AQ201" s="81"/>
      <c r="AR201" s="45"/>
      <c r="AS201" s="72"/>
      <c r="AT201" s="34"/>
      <c r="AU201" s="15"/>
      <c r="AV201" s="45"/>
      <c r="AW201" s="73"/>
    </row>
    <row r="202" spans="1:49" x14ac:dyDescent="0.25">
      <c r="A202" s="27">
        <v>40147</v>
      </c>
      <c r="B202" s="9"/>
      <c r="C202" s="16">
        <v>131908906</v>
      </c>
      <c r="D202" s="10"/>
      <c r="E202" s="21">
        <v>64034427</v>
      </c>
      <c r="F202" s="105"/>
      <c r="G202" s="16">
        <v>29105164</v>
      </c>
      <c r="H202" s="42"/>
      <c r="I202" s="21">
        <v>38489588</v>
      </c>
      <c r="J202" s="21"/>
      <c r="K202" s="16"/>
      <c r="L202" s="21"/>
      <c r="M202" s="21"/>
      <c r="N202" s="42"/>
      <c r="O202" s="56"/>
      <c r="P202" s="43"/>
      <c r="Q202" s="43"/>
      <c r="R202" s="43"/>
      <c r="S202" s="23"/>
      <c r="T202" s="64"/>
      <c r="U202" s="21"/>
      <c r="V202" s="42"/>
      <c r="W202" s="58"/>
      <c r="X202" s="42"/>
      <c r="Y202" s="21">
        <v>21</v>
      </c>
      <c r="Z202" s="40"/>
      <c r="AA202" s="58"/>
      <c r="AB202" s="40"/>
      <c r="AC202" s="21"/>
      <c r="AD202" s="42"/>
      <c r="AE202" s="80">
        <v>515.75758102560997</v>
      </c>
      <c r="AF202" s="42"/>
      <c r="AG202" s="116"/>
      <c r="AH202" s="40"/>
      <c r="AI202" s="14"/>
      <c r="AJ202" s="40"/>
      <c r="AK202" s="21"/>
      <c r="AL202" s="42"/>
      <c r="AM202" s="14"/>
      <c r="AN202" s="42"/>
      <c r="AO202" s="84"/>
      <c r="AP202" s="42"/>
      <c r="AQ202" s="82"/>
      <c r="AR202" s="42"/>
      <c r="AS202" s="77"/>
      <c r="AT202" s="21"/>
      <c r="AU202" s="14"/>
      <c r="AV202" s="42"/>
      <c r="AW202" s="73"/>
    </row>
    <row r="203" spans="1:49" x14ac:dyDescent="0.25">
      <c r="A203" s="28">
        <v>40117</v>
      </c>
      <c r="B203" s="2"/>
      <c r="C203" s="16">
        <v>141629845</v>
      </c>
      <c r="D203" s="7"/>
      <c r="E203" s="34">
        <v>67412283</v>
      </c>
      <c r="F203" s="105"/>
      <c r="G203" s="16">
        <v>29890962</v>
      </c>
      <c r="H203" s="45"/>
      <c r="I203" s="34">
        <v>43999481</v>
      </c>
      <c r="J203" s="34"/>
      <c r="K203" s="16"/>
      <c r="L203" s="34"/>
      <c r="M203" s="34"/>
      <c r="N203" s="45"/>
      <c r="O203" s="57"/>
      <c r="P203" s="44"/>
      <c r="Q203" s="44"/>
      <c r="R203" s="44"/>
      <c r="S203" s="24"/>
      <c r="T203" s="65"/>
      <c r="U203" s="34"/>
      <c r="V203" s="45"/>
      <c r="W203" s="59"/>
      <c r="X203" s="45"/>
      <c r="Y203" s="34">
        <v>22</v>
      </c>
      <c r="AA203" s="59"/>
      <c r="AC203" s="34"/>
      <c r="AD203" s="45"/>
      <c r="AE203" s="80">
        <v>519.12456845099996</v>
      </c>
      <c r="AF203" s="45"/>
      <c r="AG203" s="117"/>
      <c r="AI203" s="15"/>
      <c r="AK203" s="34"/>
      <c r="AL203" s="45"/>
      <c r="AM203" s="15"/>
      <c r="AN203" s="45"/>
      <c r="AO203" s="85"/>
      <c r="AP203" s="45"/>
      <c r="AQ203" s="81"/>
      <c r="AR203" s="45"/>
      <c r="AS203" s="72"/>
      <c r="AT203" s="34"/>
      <c r="AU203" s="15"/>
      <c r="AV203" s="45"/>
      <c r="AW203" s="73"/>
    </row>
    <row r="204" spans="1:49" x14ac:dyDescent="0.25">
      <c r="A204" s="27">
        <v>40086</v>
      </c>
      <c r="B204" s="9"/>
      <c r="C204" s="16">
        <v>152474771</v>
      </c>
      <c r="D204" s="10"/>
      <c r="E204" s="21">
        <v>74092883</v>
      </c>
      <c r="F204" s="105"/>
      <c r="G204" s="16">
        <v>28443658</v>
      </c>
      <c r="H204" s="42"/>
      <c r="I204" s="21">
        <v>49636687</v>
      </c>
      <c r="J204" s="21"/>
      <c r="K204" s="16"/>
      <c r="L204" s="21"/>
      <c r="M204" s="21"/>
      <c r="N204" s="42"/>
      <c r="O204" s="56"/>
      <c r="P204" s="43"/>
      <c r="Q204" s="43"/>
      <c r="R204" s="43"/>
      <c r="S204" s="23"/>
      <c r="T204" s="64"/>
      <c r="U204" s="21"/>
      <c r="V204" s="42"/>
      <c r="W204" s="58"/>
      <c r="X204" s="42"/>
      <c r="Y204" s="21">
        <v>22</v>
      </c>
      <c r="Z204" s="40"/>
      <c r="AA204" s="58"/>
      <c r="AB204" s="40"/>
      <c r="AC204" s="21"/>
      <c r="AD204" s="42"/>
      <c r="AE204" s="80">
        <v>494.50493368399998</v>
      </c>
      <c r="AF204" s="42"/>
      <c r="AG204" s="116"/>
      <c r="AH204" s="40"/>
      <c r="AI204" s="14"/>
      <c r="AJ204" s="40"/>
      <c r="AK204" s="21"/>
      <c r="AL204" s="42"/>
      <c r="AM204" s="14"/>
      <c r="AN204" s="42"/>
      <c r="AO204" s="84"/>
      <c r="AP204" s="42"/>
      <c r="AQ204" s="82"/>
      <c r="AR204" s="42"/>
      <c r="AS204" s="77"/>
      <c r="AT204" s="21"/>
      <c r="AU204" s="14"/>
      <c r="AV204" s="42"/>
      <c r="AW204" s="73"/>
    </row>
    <row r="205" spans="1:49" x14ac:dyDescent="0.25">
      <c r="A205" s="28">
        <v>40056</v>
      </c>
      <c r="B205" s="2"/>
      <c r="C205" s="16">
        <v>113103480</v>
      </c>
      <c r="D205" s="7"/>
      <c r="E205" s="34">
        <v>55740511</v>
      </c>
      <c r="F205" s="105"/>
      <c r="G205" s="16">
        <v>25104049</v>
      </c>
      <c r="H205" s="45"/>
      <c r="I205" s="34">
        <v>32025325</v>
      </c>
      <c r="J205" s="34"/>
      <c r="K205" s="16"/>
      <c r="L205" s="34"/>
      <c r="M205" s="34"/>
      <c r="N205" s="45"/>
      <c r="O205" s="57"/>
      <c r="P205" s="44"/>
      <c r="Q205" s="44"/>
      <c r="R205" s="44"/>
      <c r="S205" s="24"/>
      <c r="T205" s="65"/>
      <c r="U205" s="34"/>
      <c r="V205" s="45"/>
      <c r="W205" s="59"/>
      <c r="X205" s="45"/>
      <c r="Y205" s="34">
        <v>21</v>
      </c>
      <c r="AA205" s="59"/>
      <c r="AC205" s="34"/>
      <c r="AD205" s="45"/>
      <c r="AE205" s="80">
        <v>479.80591604099993</v>
      </c>
      <c r="AF205" s="45"/>
      <c r="AG205" s="117"/>
      <c r="AI205" s="15"/>
      <c r="AK205" s="34"/>
      <c r="AL205" s="45"/>
      <c r="AM205" s="15"/>
      <c r="AN205" s="45"/>
      <c r="AO205" s="85"/>
      <c r="AP205" s="45"/>
      <c r="AQ205" s="81"/>
      <c r="AR205" s="45"/>
      <c r="AS205" s="72"/>
      <c r="AT205" s="34"/>
      <c r="AU205" s="15"/>
      <c r="AV205" s="45"/>
      <c r="AW205" s="73"/>
    </row>
    <row r="206" spans="1:49" x14ac:dyDescent="0.25">
      <c r="A206" s="27">
        <v>40025</v>
      </c>
      <c r="B206" s="9"/>
      <c r="C206" s="16">
        <v>123963369</v>
      </c>
      <c r="D206" s="10"/>
      <c r="E206" s="21">
        <v>65000480</v>
      </c>
      <c r="F206" s="105"/>
      <c r="G206" s="16">
        <v>24738864</v>
      </c>
      <c r="H206" s="42"/>
      <c r="I206" s="21">
        <v>33956372</v>
      </c>
      <c r="J206" s="21"/>
      <c r="K206" s="16"/>
      <c r="L206" s="21"/>
      <c r="M206" s="21"/>
      <c r="N206" s="42"/>
      <c r="O206" s="56"/>
      <c r="P206" s="43"/>
      <c r="Q206" s="43"/>
      <c r="R206" s="43"/>
      <c r="S206" s="23"/>
      <c r="T206" s="64"/>
      <c r="U206" s="21"/>
      <c r="V206" s="42"/>
      <c r="W206" s="58"/>
      <c r="X206" s="42"/>
      <c r="Y206" s="21">
        <v>23</v>
      </c>
      <c r="Z206" s="40"/>
      <c r="AA206" s="58"/>
      <c r="AB206" s="40"/>
      <c r="AC206" s="21"/>
      <c r="AD206" s="42"/>
      <c r="AE206" s="80">
        <v>476.65074714824408</v>
      </c>
      <c r="AF206" s="42"/>
      <c r="AG206" s="116"/>
      <c r="AH206" s="40"/>
      <c r="AI206" s="14"/>
      <c r="AJ206" s="40"/>
      <c r="AK206" s="21"/>
      <c r="AL206" s="42"/>
      <c r="AM206" s="14"/>
      <c r="AN206" s="42"/>
      <c r="AO206" s="84"/>
      <c r="AP206" s="42"/>
      <c r="AQ206" s="82"/>
      <c r="AR206" s="42"/>
      <c r="AS206" s="77"/>
      <c r="AT206" s="21"/>
      <c r="AU206" s="14"/>
      <c r="AV206" s="42"/>
      <c r="AW206" s="73"/>
    </row>
    <row r="207" spans="1:49" x14ac:dyDescent="0.25">
      <c r="A207" s="28">
        <v>39994</v>
      </c>
      <c r="B207" s="2"/>
      <c r="C207" s="16">
        <v>146494350</v>
      </c>
      <c r="D207" s="7"/>
      <c r="E207" s="34">
        <v>71097783</v>
      </c>
      <c r="F207" s="105"/>
      <c r="G207" s="16">
        <v>30227296</v>
      </c>
      <c r="H207" s="45"/>
      <c r="I207" s="34">
        <v>44970595</v>
      </c>
      <c r="J207" s="34"/>
      <c r="K207" s="16"/>
      <c r="L207" s="34"/>
      <c r="M207" s="34"/>
      <c r="N207" s="45"/>
      <c r="O207" s="57"/>
      <c r="P207" s="44"/>
      <c r="Q207" s="44"/>
      <c r="R207" s="44"/>
      <c r="S207" s="24"/>
      <c r="T207" s="65"/>
      <c r="U207" s="34"/>
      <c r="V207" s="45"/>
      <c r="W207" s="59"/>
      <c r="X207" s="45"/>
      <c r="Y207" s="34">
        <v>22</v>
      </c>
      <c r="AA207" s="59"/>
      <c r="AC207" s="34"/>
      <c r="AD207" s="45"/>
      <c r="AE207" s="80">
        <v>478.9029122659</v>
      </c>
      <c r="AF207" s="45"/>
      <c r="AG207" s="117"/>
      <c r="AI207" s="15"/>
      <c r="AK207" s="34"/>
      <c r="AL207" s="45"/>
      <c r="AM207" s="15"/>
      <c r="AN207" s="45"/>
      <c r="AO207" s="85"/>
      <c r="AP207" s="45"/>
      <c r="AQ207" s="81"/>
      <c r="AR207" s="45"/>
      <c r="AS207" s="72"/>
      <c r="AT207" s="34"/>
      <c r="AU207" s="15"/>
      <c r="AV207" s="45"/>
      <c r="AW207" s="73"/>
    </row>
    <row r="208" spans="1:49" x14ac:dyDescent="0.25">
      <c r="A208" s="27">
        <v>39964</v>
      </c>
      <c r="B208" s="9"/>
      <c r="C208" s="16">
        <v>148491299</v>
      </c>
      <c r="D208" s="10"/>
      <c r="E208" s="21">
        <v>56261189</v>
      </c>
      <c r="F208" s="105"/>
      <c r="G208" s="16">
        <v>57662876</v>
      </c>
      <c r="H208" s="42"/>
      <c r="I208" s="21">
        <v>34450590</v>
      </c>
      <c r="J208" s="21"/>
      <c r="K208" s="16"/>
      <c r="L208" s="21"/>
      <c r="M208" s="21"/>
      <c r="N208" s="42"/>
      <c r="O208" s="56"/>
      <c r="P208" s="43"/>
      <c r="Q208" s="43"/>
      <c r="R208" s="43"/>
      <c r="S208" s="23"/>
      <c r="T208" s="64"/>
      <c r="U208" s="21"/>
      <c r="V208" s="42"/>
      <c r="W208" s="58"/>
      <c r="X208" s="42"/>
      <c r="Y208" s="21">
        <v>20</v>
      </c>
      <c r="Z208" s="40"/>
      <c r="AA208" s="58"/>
      <c r="AB208" s="40"/>
      <c r="AC208" s="21"/>
      <c r="AD208" s="42"/>
      <c r="AE208" s="80">
        <v>489.83272199999993</v>
      </c>
      <c r="AF208" s="42"/>
      <c r="AG208" s="116"/>
      <c r="AH208" s="40"/>
      <c r="AI208" s="14"/>
      <c r="AJ208" s="40"/>
      <c r="AK208" s="21"/>
      <c r="AL208" s="42"/>
      <c r="AM208" s="14"/>
      <c r="AN208" s="42"/>
      <c r="AO208" s="84"/>
      <c r="AP208" s="42"/>
      <c r="AQ208" s="82"/>
      <c r="AR208" s="42"/>
      <c r="AS208" s="77"/>
      <c r="AT208" s="21"/>
      <c r="AU208" s="14"/>
      <c r="AV208" s="42"/>
      <c r="AW208" s="73"/>
    </row>
    <row r="209" spans="1:49" x14ac:dyDescent="0.25">
      <c r="A209" s="28">
        <v>39933</v>
      </c>
      <c r="B209" s="2"/>
      <c r="C209" s="16">
        <v>152210408</v>
      </c>
      <c r="D209" s="7"/>
      <c r="E209" s="34">
        <v>60023288</v>
      </c>
      <c r="F209" s="105"/>
      <c r="G209" s="16">
        <v>58579978</v>
      </c>
      <c r="H209" s="45"/>
      <c r="I209" s="34">
        <v>33358101</v>
      </c>
      <c r="J209" s="34"/>
      <c r="K209" s="16"/>
      <c r="L209" s="34"/>
      <c r="M209" s="34"/>
      <c r="N209" s="45"/>
      <c r="O209" s="57"/>
      <c r="P209" s="44"/>
      <c r="Q209" s="44"/>
      <c r="R209" s="44"/>
      <c r="S209" s="24"/>
      <c r="T209" s="65"/>
      <c r="U209" s="34"/>
      <c r="V209" s="45"/>
      <c r="W209" s="59"/>
      <c r="X209" s="45"/>
      <c r="Y209" s="34">
        <v>20</v>
      </c>
      <c r="AA209" s="59"/>
      <c r="AC209" s="34"/>
      <c r="AD209" s="45"/>
      <c r="AE209" s="80">
        <v>485.63959610500001</v>
      </c>
      <c r="AF209" s="45"/>
      <c r="AG209" s="117"/>
      <c r="AI209" s="15"/>
      <c r="AK209" s="34"/>
      <c r="AL209" s="45"/>
      <c r="AM209" s="15"/>
      <c r="AN209" s="45"/>
      <c r="AO209" s="85"/>
      <c r="AP209" s="45"/>
      <c r="AQ209" s="81"/>
      <c r="AR209" s="45"/>
      <c r="AS209" s="72"/>
      <c r="AT209" s="34"/>
      <c r="AU209" s="15"/>
      <c r="AV209" s="45"/>
      <c r="AW209" s="73"/>
    </row>
    <row r="210" spans="1:49" x14ac:dyDescent="0.25">
      <c r="A210" s="27">
        <v>39903</v>
      </c>
      <c r="B210" s="9"/>
      <c r="C210" s="16">
        <v>172312242</v>
      </c>
      <c r="D210" s="10"/>
      <c r="E210" s="21">
        <v>92587650</v>
      </c>
      <c r="F210" s="105"/>
      <c r="G210" s="16">
        <v>33707914</v>
      </c>
      <c r="H210" s="42"/>
      <c r="I210" s="21">
        <v>45862162</v>
      </c>
      <c r="J210" s="21"/>
      <c r="K210" s="16"/>
      <c r="L210" s="21"/>
      <c r="M210" s="21"/>
      <c r="N210" s="42"/>
      <c r="O210" s="56"/>
      <c r="P210" s="43"/>
      <c r="Q210" s="43"/>
      <c r="R210" s="43"/>
      <c r="S210" s="23"/>
      <c r="T210" s="64"/>
      <c r="U210" s="21"/>
      <c r="V210" s="42"/>
      <c r="W210" s="58"/>
      <c r="X210" s="42"/>
      <c r="Y210" s="21">
        <v>22</v>
      </c>
      <c r="Z210" s="40"/>
      <c r="AA210" s="58"/>
      <c r="AB210" s="40"/>
      <c r="AC210" s="21"/>
      <c r="AD210" s="42"/>
      <c r="AE210" s="80">
        <v>464.15810001699998</v>
      </c>
      <c r="AF210" s="42"/>
      <c r="AG210" s="116"/>
      <c r="AH210" s="40"/>
      <c r="AI210" s="14"/>
      <c r="AJ210" s="40"/>
      <c r="AK210" s="21"/>
      <c r="AL210" s="42"/>
      <c r="AM210" s="14"/>
      <c r="AN210" s="42"/>
      <c r="AO210" s="84"/>
      <c r="AP210" s="42"/>
      <c r="AQ210" s="82"/>
      <c r="AR210" s="42"/>
      <c r="AS210" s="77"/>
      <c r="AT210" s="21"/>
      <c r="AU210" s="14"/>
      <c r="AV210" s="42"/>
      <c r="AW210" s="73"/>
    </row>
    <row r="211" spans="1:49" x14ac:dyDescent="0.25">
      <c r="A211" s="28">
        <v>39872</v>
      </c>
      <c r="B211" s="2"/>
      <c r="C211" s="16">
        <v>137257926</v>
      </c>
      <c r="D211" s="7"/>
      <c r="E211" s="34">
        <v>66515786</v>
      </c>
      <c r="F211" s="105"/>
      <c r="G211" s="16">
        <v>34835771</v>
      </c>
      <c r="H211" s="45"/>
      <c r="I211" s="34">
        <v>35680441</v>
      </c>
      <c r="J211" s="34"/>
      <c r="K211" s="16"/>
      <c r="L211" s="34"/>
      <c r="M211" s="34"/>
      <c r="N211" s="45"/>
      <c r="O211" s="57"/>
      <c r="P211" s="44"/>
      <c r="Q211" s="44"/>
      <c r="R211" s="44"/>
      <c r="S211" s="24"/>
      <c r="T211" s="65"/>
      <c r="U211" s="34"/>
      <c r="V211" s="45"/>
      <c r="W211" s="59"/>
      <c r="X211" s="45"/>
      <c r="Y211" s="34">
        <v>20</v>
      </c>
      <c r="AA211" s="59"/>
      <c r="AC211" s="34"/>
      <c r="AD211" s="45"/>
      <c r="AE211" s="80">
        <v>454.67119384</v>
      </c>
      <c r="AF211" s="45"/>
      <c r="AG211" s="117"/>
      <c r="AI211" s="15"/>
      <c r="AK211" s="34"/>
      <c r="AL211" s="45"/>
      <c r="AM211" s="15"/>
      <c r="AN211" s="45"/>
      <c r="AO211" s="85"/>
      <c r="AP211" s="45"/>
      <c r="AQ211" s="81"/>
      <c r="AR211" s="45"/>
      <c r="AS211" s="72"/>
      <c r="AT211" s="34"/>
      <c r="AU211" s="15"/>
      <c r="AV211" s="45"/>
      <c r="AW211" s="73"/>
    </row>
    <row r="212" spans="1:49" x14ac:dyDescent="0.25">
      <c r="A212" s="27">
        <v>39844</v>
      </c>
      <c r="B212" s="9"/>
      <c r="C212" s="16">
        <v>144384492</v>
      </c>
      <c r="D212" s="10"/>
      <c r="E212" s="21">
        <v>70239785</v>
      </c>
      <c r="F212" s="105"/>
      <c r="G212" s="16">
        <v>40004534</v>
      </c>
      <c r="H212" s="42"/>
      <c r="I212" s="21">
        <v>34081195</v>
      </c>
      <c r="J212" s="21"/>
      <c r="K212" s="16"/>
      <c r="L212" s="21"/>
      <c r="M212" s="21"/>
      <c r="N212" s="42"/>
      <c r="O212" s="56"/>
      <c r="P212" s="43"/>
      <c r="Q212" s="43"/>
      <c r="R212" s="43"/>
      <c r="S212" s="23"/>
      <c r="T212" s="64"/>
      <c r="U212" s="21"/>
      <c r="V212" s="42"/>
      <c r="W212" s="58"/>
      <c r="X212" s="42"/>
      <c r="Y212" s="21">
        <v>21</v>
      </c>
      <c r="Z212" s="40"/>
      <c r="AA212" s="58"/>
      <c r="AB212" s="40"/>
      <c r="AC212" s="21"/>
      <c r="AD212" s="42"/>
      <c r="AE212" s="80">
        <v>434.34539130599995</v>
      </c>
      <c r="AF212" s="42"/>
      <c r="AG212" s="116"/>
      <c r="AH212" s="40"/>
      <c r="AI212" s="14"/>
      <c r="AJ212" s="40"/>
      <c r="AK212" s="21"/>
      <c r="AL212" s="42"/>
      <c r="AM212" s="14"/>
      <c r="AN212" s="42"/>
      <c r="AO212" s="84"/>
      <c r="AP212" s="42"/>
      <c r="AQ212" s="82"/>
      <c r="AR212" s="42"/>
      <c r="AS212" s="77"/>
      <c r="AT212" s="21"/>
      <c r="AU212" s="14"/>
      <c r="AV212" s="42"/>
      <c r="AW212" s="73"/>
    </row>
    <row r="213" spans="1:49" x14ac:dyDescent="0.25">
      <c r="A213" s="28">
        <v>39813</v>
      </c>
      <c r="B213" s="2"/>
      <c r="C213" s="16"/>
      <c r="D213" s="7"/>
      <c r="E213" s="34">
        <v>64272449</v>
      </c>
      <c r="F213" s="105"/>
      <c r="G213" s="16">
        <v>21243891</v>
      </c>
      <c r="H213" s="45"/>
      <c r="I213" s="34">
        <v>31222839</v>
      </c>
      <c r="J213" s="34"/>
      <c r="K213" s="16"/>
      <c r="L213" s="34"/>
      <c r="M213" s="34"/>
      <c r="N213" s="45"/>
      <c r="O213" s="57"/>
      <c r="P213" s="44"/>
      <c r="Q213" s="44"/>
      <c r="R213" s="44"/>
      <c r="S213" s="24"/>
      <c r="T213" s="65"/>
      <c r="U213" s="34"/>
      <c r="V213" s="45"/>
      <c r="W213" s="59"/>
      <c r="X213" s="45"/>
      <c r="Y213" s="34">
        <v>19</v>
      </c>
      <c r="AA213" s="59"/>
      <c r="AC213" s="34"/>
      <c r="AD213" s="45"/>
      <c r="AE213" s="80">
        <v>434.11785319000001</v>
      </c>
      <c r="AF213" s="45"/>
      <c r="AG213" s="117"/>
      <c r="AI213" s="15"/>
      <c r="AK213" s="34"/>
      <c r="AL213" s="45"/>
      <c r="AM213" s="15"/>
      <c r="AN213" s="45"/>
      <c r="AO213" s="85"/>
      <c r="AP213" s="45"/>
      <c r="AQ213" s="81"/>
      <c r="AR213" s="45"/>
      <c r="AS213" s="72"/>
      <c r="AT213" s="34"/>
      <c r="AU213" s="15"/>
      <c r="AV213" s="45"/>
      <c r="AW213" s="73"/>
    </row>
    <row r="214" spans="1:49" x14ac:dyDescent="0.25">
      <c r="A214" s="27">
        <v>39782</v>
      </c>
      <c r="B214" s="9"/>
      <c r="C214" s="16"/>
      <c r="D214" s="10"/>
      <c r="E214" s="21">
        <v>79745527</v>
      </c>
      <c r="F214" s="105"/>
      <c r="G214" s="16">
        <v>26411654</v>
      </c>
      <c r="H214" s="42"/>
      <c r="I214" s="21">
        <v>34263434</v>
      </c>
      <c r="J214" s="21"/>
      <c r="K214" s="16"/>
      <c r="L214" s="21"/>
      <c r="M214" s="21"/>
      <c r="N214" s="42"/>
      <c r="O214" s="56"/>
      <c r="P214" s="43"/>
      <c r="Q214" s="43"/>
      <c r="R214" s="43"/>
      <c r="S214" s="23"/>
      <c r="T214" s="64"/>
      <c r="U214" s="21"/>
      <c r="V214" s="42"/>
      <c r="W214" s="58"/>
      <c r="X214" s="42"/>
      <c r="Y214" s="21">
        <v>20</v>
      </c>
      <c r="Z214" s="40"/>
      <c r="AA214" s="58"/>
      <c r="AB214" s="40"/>
      <c r="AC214" s="21"/>
      <c r="AD214" s="42"/>
      <c r="AE214" s="80">
        <v>426.68749298899996</v>
      </c>
      <c r="AF214" s="42"/>
      <c r="AG214" s="116"/>
      <c r="AH214" s="40"/>
      <c r="AI214" s="14"/>
      <c r="AJ214" s="40"/>
      <c r="AK214" s="21"/>
      <c r="AL214" s="42"/>
      <c r="AM214" s="14"/>
      <c r="AN214" s="42"/>
      <c r="AO214" s="84"/>
      <c r="AP214" s="42"/>
      <c r="AQ214" s="82"/>
      <c r="AR214" s="42"/>
      <c r="AS214" s="77"/>
      <c r="AT214" s="21"/>
      <c r="AU214" s="14"/>
      <c r="AV214" s="42"/>
      <c r="AW214" s="73"/>
    </row>
    <row r="215" spans="1:49" x14ac:dyDescent="0.25">
      <c r="A215" s="28">
        <v>39752</v>
      </c>
      <c r="B215" s="2"/>
      <c r="C215" s="16"/>
      <c r="D215" s="7"/>
      <c r="E215" s="34">
        <v>139965357</v>
      </c>
      <c r="F215" s="105"/>
      <c r="G215" s="16">
        <v>34063547</v>
      </c>
      <c r="H215" s="45"/>
      <c r="I215" s="34">
        <v>52477803</v>
      </c>
      <c r="J215" s="34"/>
      <c r="K215" s="16"/>
      <c r="L215" s="34"/>
      <c r="M215" s="34"/>
      <c r="N215" s="45"/>
      <c r="O215" s="57"/>
      <c r="P215" s="44"/>
      <c r="Q215" s="44"/>
      <c r="R215" s="44"/>
      <c r="S215" s="24"/>
      <c r="T215" s="65"/>
      <c r="U215" s="34"/>
      <c r="V215" s="45"/>
      <c r="W215" s="59"/>
      <c r="X215" s="45"/>
      <c r="Y215" s="34">
        <v>23</v>
      </c>
      <c r="AA215" s="59"/>
      <c r="AC215" s="34"/>
      <c r="AD215" s="45"/>
      <c r="AE215" s="80">
        <v>426.35392211300001</v>
      </c>
      <c r="AF215" s="45"/>
      <c r="AG215" s="117"/>
      <c r="AI215" s="15"/>
      <c r="AK215" s="34"/>
      <c r="AL215" s="45"/>
      <c r="AM215" s="15"/>
      <c r="AN215" s="45"/>
      <c r="AO215" s="85"/>
      <c r="AP215" s="45"/>
      <c r="AQ215" s="81"/>
      <c r="AR215" s="45"/>
      <c r="AS215" s="72"/>
      <c r="AT215" s="34"/>
      <c r="AU215" s="15"/>
      <c r="AV215" s="45"/>
      <c r="AW215" s="73"/>
    </row>
    <row r="216" spans="1:49" x14ac:dyDescent="0.25">
      <c r="A216" s="27">
        <v>39721</v>
      </c>
      <c r="B216" s="9"/>
      <c r="C216" s="16"/>
      <c r="D216" s="10"/>
      <c r="E216" s="21">
        <v>122264020</v>
      </c>
      <c r="F216" s="105"/>
      <c r="G216" s="16">
        <v>34475096</v>
      </c>
      <c r="H216" s="42"/>
      <c r="I216" s="21">
        <v>72617854</v>
      </c>
      <c r="J216" s="21"/>
      <c r="K216" s="16"/>
      <c r="L216" s="21"/>
      <c r="M216" s="21"/>
      <c r="N216" s="42"/>
      <c r="O216" s="56"/>
      <c r="P216" s="43"/>
      <c r="Q216" s="43"/>
      <c r="R216" s="43"/>
      <c r="S216" s="23"/>
      <c r="T216" s="64"/>
      <c r="U216" s="21"/>
      <c r="V216" s="42"/>
      <c r="W216" s="58"/>
      <c r="X216" s="42"/>
      <c r="Y216" s="21">
        <v>22</v>
      </c>
      <c r="Z216" s="40"/>
      <c r="AA216" s="58"/>
      <c r="AB216" s="40"/>
      <c r="AC216" s="21"/>
      <c r="AD216" s="42"/>
      <c r="AE216" s="80">
        <v>401.12990275700002</v>
      </c>
      <c r="AF216" s="42"/>
      <c r="AG216" s="116"/>
      <c r="AH216" s="40"/>
      <c r="AI216" s="14"/>
      <c r="AJ216" s="40"/>
      <c r="AK216" s="21"/>
      <c r="AL216" s="42"/>
      <c r="AM216" s="14"/>
      <c r="AN216" s="42"/>
      <c r="AO216" s="84"/>
      <c r="AP216" s="42"/>
      <c r="AQ216" s="82"/>
      <c r="AR216" s="42"/>
      <c r="AS216" s="77"/>
      <c r="AT216" s="21"/>
      <c r="AU216" s="14"/>
      <c r="AV216" s="42"/>
      <c r="AW216" s="73"/>
    </row>
    <row r="217" spans="1:49" x14ac:dyDescent="0.25">
      <c r="A217" s="28">
        <v>39691</v>
      </c>
      <c r="B217" s="2"/>
      <c r="C217" s="16"/>
      <c r="D217" s="7"/>
      <c r="E217" s="34">
        <v>62000176</v>
      </c>
      <c r="F217" s="105"/>
      <c r="G217" s="16">
        <v>25225776</v>
      </c>
      <c r="H217" s="45"/>
      <c r="I217" s="34">
        <v>38927520</v>
      </c>
      <c r="J217" s="34"/>
      <c r="K217" s="16"/>
      <c r="L217" s="34"/>
      <c r="M217" s="34"/>
      <c r="N217" s="45"/>
      <c r="O217" s="57"/>
      <c r="P217" s="44"/>
      <c r="Q217" s="44"/>
      <c r="R217" s="44"/>
      <c r="S217" s="24"/>
      <c r="T217" s="65"/>
      <c r="U217" s="34"/>
      <c r="V217" s="45"/>
      <c r="W217" s="59"/>
      <c r="X217" s="45"/>
      <c r="Y217" s="34">
        <v>21</v>
      </c>
      <c r="AA217" s="59"/>
      <c r="AC217" s="34"/>
      <c r="AD217" s="45"/>
      <c r="AE217" s="80">
        <v>393.329100407</v>
      </c>
      <c r="AF217" s="45"/>
      <c r="AG217" s="117"/>
      <c r="AI217" s="15"/>
      <c r="AK217" s="34"/>
      <c r="AL217" s="45"/>
      <c r="AM217" s="15"/>
      <c r="AN217" s="45"/>
      <c r="AO217" s="85"/>
      <c r="AP217" s="45"/>
      <c r="AQ217" s="81"/>
      <c r="AR217" s="45"/>
      <c r="AS217" s="72"/>
      <c r="AT217" s="34"/>
      <c r="AU217" s="15"/>
      <c r="AV217" s="45"/>
      <c r="AW217" s="73"/>
    </row>
    <row r="218" spans="1:49" x14ac:dyDescent="0.25">
      <c r="A218" s="27">
        <v>39660</v>
      </c>
      <c r="B218" s="9"/>
      <c r="C218" s="16"/>
      <c r="D218" s="10"/>
      <c r="E218" s="21">
        <v>89272994</v>
      </c>
      <c r="F218" s="105"/>
      <c r="G218" s="16">
        <v>37436165</v>
      </c>
      <c r="H218" s="42"/>
      <c r="I218" s="21">
        <v>52787182</v>
      </c>
      <c r="J218" s="21"/>
      <c r="K218" s="16"/>
      <c r="L218" s="21"/>
      <c r="M218" s="21"/>
      <c r="N218" s="42"/>
      <c r="O218" s="56"/>
      <c r="P218" s="43"/>
      <c r="Q218" s="43"/>
      <c r="R218" s="43"/>
      <c r="S218" s="23"/>
      <c r="T218" s="64"/>
      <c r="U218" s="21"/>
      <c r="V218" s="42"/>
      <c r="W218" s="58"/>
      <c r="X218" s="42"/>
      <c r="Y218" s="21">
        <v>23</v>
      </c>
      <c r="Z218" s="40"/>
      <c r="AA218" s="58"/>
      <c r="AB218" s="40"/>
      <c r="AC218" s="21"/>
      <c r="AD218" s="42"/>
      <c r="AE218" s="80">
        <v>387.72160746499998</v>
      </c>
      <c r="AF218" s="42"/>
      <c r="AG218" s="116"/>
      <c r="AH218" s="40"/>
      <c r="AI218" s="14"/>
      <c r="AJ218" s="40"/>
      <c r="AK218" s="21"/>
      <c r="AL218" s="42"/>
      <c r="AM218" s="14"/>
      <c r="AN218" s="42"/>
      <c r="AO218" s="84"/>
      <c r="AP218" s="42"/>
      <c r="AQ218" s="82"/>
      <c r="AR218" s="42"/>
      <c r="AS218" s="77"/>
      <c r="AT218" s="21"/>
      <c r="AU218" s="14"/>
      <c r="AV218" s="42"/>
      <c r="AW218" s="73"/>
    </row>
    <row r="219" spans="1:49" x14ac:dyDescent="0.25">
      <c r="A219" s="28">
        <v>39629</v>
      </c>
      <c r="B219" s="2"/>
      <c r="C219" s="16"/>
      <c r="D219" s="7"/>
      <c r="E219" s="34">
        <v>86117177</v>
      </c>
      <c r="F219" s="105"/>
      <c r="G219" s="16">
        <v>46435688</v>
      </c>
      <c r="H219" s="45"/>
      <c r="I219" s="34">
        <v>65077273</v>
      </c>
      <c r="J219" s="34"/>
      <c r="K219" s="16"/>
      <c r="L219" s="34"/>
      <c r="M219" s="34"/>
      <c r="N219" s="45"/>
      <c r="O219" s="57"/>
      <c r="P219" s="44"/>
      <c r="Q219" s="44"/>
      <c r="R219" s="44"/>
      <c r="S219" s="24"/>
      <c r="T219" s="65"/>
      <c r="U219" s="34"/>
      <c r="V219" s="45"/>
      <c r="W219" s="59"/>
      <c r="X219" s="45"/>
      <c r="Y219" s="34">
        <v>21</v>
      </c>
      <c r="AA219" s="59"/>
      <c r="AC219" s="34"/>
      <c r="AD219" s="45"/>
      <c r="AE219" s="80">
        <v>388.69021947000005</v>
      </c>
      <c r="AF219" s="45"/>
      <c r="AG219" s="117"/>
      <c r="AI219" s="15"/>
      <c r="AK219" s="34"/>
      <c r="AL219" s="45"/>
      <c r="AM219" s="15"/>
      <c r="AN219" s="45"/>
      <c r="AO219" s="85"/>
      <c r="AP219" s="45"/>
      <c r="AQ219" s="81"/>
      <c r="AR219" s="45"/>
      <c r="AS219" s="72"/>
      <c r="AT219" s="34"/>
      <c r="AU219" s="15"/>
      <c r="AV219" s="45"/>
      <c r="AW219" s="73"/>
    </row>
    <row r="220" spans="1:49" x14ac:dyDescent="0.25">
      <c r="A220" s="27">
        <v>39599</v>
      </c>
      <c r="B220" s="9"/>
      <c r="C220" s="16"/>
      <c r="D220" s="10"/>
      <c r="E220" s="21">
        <v>59285338</v>
      </c>
      <c r="F220" s="105"/>
      <c r="G220" s="16">
        <v>87945653</v>
      </c>
      <c r="H220" s="42"/>
      <c r="I220" s="21">
        <v>47322863</v>
      </c>
      <c r="J220" s="21"/>
      <c r="K220" s="16"/>
      <c r="L220" s="21"/>
      <c r="M220" s="21"/>
      <c r="N220" s="42"/>
      <c r="O220" s="56"/>
      <c r="P220" s="43"/>
      <c r="Q220" s="43"/>
      <c r="R220" s="43"/>
      <c r="S220" s="23"/>
      <c r="T220" s="64"/>
      <c r="U220" s="21"/>
      <c r="V220" s="42"/>
      <c r="W220" s="58"/>
      <c r="X220" s="42"/>
      <c r="Y220" s="21">
        <v>21</v>
      </c>
      <c r="Z220" s="40"/>
      <c r="AA220" s="58"/>
      <c r="AB220" s="40"/>
      <c r="AC220" s="21"/>
      <c r="AD220" s="42"/>
      <c r="AE220" s="80">
        <v>394.94065819499997</v>
      </c>
      <c r="AF220" s="42"/>
      <c r="AG220" s="116"/>
      <c r="AH220" s="40"/>
      <c r="AI220" s="14"/>
      <c r="AJ220" s="40"/>
      <c r="AK220" s="21"/>
      <c r="AL220" s="42"/>
      <c r="AM220" s="14"/>
      <c r="AN220" s="42"/>
      <c r="AO220" s="84"/>
      <c r="AP220" s="42"/>
      <c r="AQ220" s="82"/>
      <c r="AR220" s="42"/>
      <c r="AS220" s="77"/>
      <c r="AT220" s="21"/>
      <c r="AU220" s="14"/>
      <c r="AV220" s="42"/>
      <c r="AW220" s="73"/>
    </row>
    <row r="221" spans="1:49" x14ac:dyDescent="0.25">
      <c r="A221" s="28">
        <v>39568</v>
      </c>
      <c r="B221" s="2"/>
      <c r="C221" s="16"/>
      <c r="D221" s="7"/>
      <c r="E221" s="34">
        <v>65152952</v>
      </c>
      <c r="F221" s="105"/>
      <c r="G221" s="16">
        <v>67594037</v>
      </c>
      <c r="H221" s="45"/>
      <c r="I221" s="34">
        <v>51827290</v>
      </c>
      <c r="J221" s="34"/>
      <c r="K221" s="16"/>
      <c r="L221" s="34"/>
      <c r="M221" s="34"/>
      <c r="N221" s="45"/>
      <c r="O221" s="57"/>
      <c r="P221" s="44"/>
      <c r="Q221" s="44"/>
      <c r="R221" s="44"/>
      <c r="S221" s="24"/>
      <c r="T221" s="65"/>
      <c r="U221" s="34"/>
      <c r="V221" s="45"/>
      <c r="W221" s="59"/>
      <c r="X221" s="45"/>
      <c r="Y221" s="34">
        <v>22</v>
      </c>
      <c r="AA221" s="59"/>
      <c r="AC221" s="34"/>
      <c r="AD221" s="45"/>
      <c r="AE221" s="80">
        <v>391.556882019</v>
      </c>
      <c r="AF221" s="45"/>
      <c r="AG221" s="117"/>
      <c r="AI221" s="15"/>
      <c r="AK221" s="34"/>
      <c r="AL221" s="45"/>
      <c r="AM221" s="15"/>
      <c r="AN221" s="45"/>
      <c r="AO221" s="85"/>
      <c r="AP221" s="45"/>
      <c r="AQ221" s="81"/>
      <c r="AR221" s="45"/>
      <c r="AS221" s="72"/>
      <c r="AT221" s="34"/>
      <c r="AU221" s="15"/>
      <c r="AV221" s="45"/>
      <c r="AW221" s="73"/>
    </row>
    <row r="222" spans="1:49" x14ac:dyDescent="0.25">
      <c r="A222" s="27">
        <v>39538</v>
      </c>
      <c r="B222" s="9"/>
      <c r="C222" s="16"/>
      <c r="D222" s="10"/>
      <c r="E222" s="21">
        <v>84519067</v>
      </c>
      <c r="F222" s="105"/>
      <c r="G222" s="16">
        <v>28871651</v>
      </c>
      <c r="H222" s="42"/>
      <c r="I222" s="21">
        <v>69598261</v>
      </c>
      <c r="J222" s="21"/>
      <c r="K222" s="16"/>
      <c r="L222" s="21"/>
      <c r="M222" s="21"/>
      <c r="N222" s="42"/>
      <c r="O222" s="56"/>
      <c r="P222" s="43"/>
      <c r="Q222" s="43"/>
      <c r="R222" s="43"/>
      <c r="S222" s="23"/>
      <c r="T222" s="64"/>
      <c r="U222" s="21"/>
      <c r="V222" s="42"/>
      <c r="W222" s="58"/>
      <c r="X222" s="42"/>
      <c r="Y222" s="21">
        <v>19</v>
      </c>
      <c r="Z222" s="40"/>
      <c r="AA222" s="58"/>
      <c r="AB222" s="40"/>
      <c r="AC222" s="21"/>
      <c r="AD222" s="42"/>
      <c r="AE222" s="80">
        <v>387.45388156600001</v>
      </c>
      <c r="AF222" s="42"/>
      <c r="AG222" s="116"/>
      <c r="AH222" s="40"/>
      <c r="AI222" s="14"/>
      <c r="AJ222" s="40"/>
      <c r="AK222" s="21"/>
      <c r="AL222" s="42"/>
      <c r="AM222" s="14"/>
      <c r="AN222" s="42"/>
      <c r="AO222" s="84"/>
      <c r="AP222" s="42"/>
      <c r="AQ222" s="82"/>
      <c r="AR222" s="42"/>
      <c r="AS222" s="77"/>
      <c r="AT222" s="21"/>
      <c r="AU222" s="14"/>
      <c r="AV222" s="42"/>
      <c r="AW222" s="73"/>
    </row>
    <row r="223" spans="1:49" x14ac:dyDescent="0.25">
      <c r="A223" s="28">
        <v>39507</v>
      </c>
      <c r="B223" s="2"/>
      <c r="C223" s="16"/>
      <c r="D223" s="7"/>
      <c r="E223" s="34">
        <v>76023736</v>
      </c>
      <c r="F223" s="105"/>
      <c r="G223" s="16">
        <v>30313297</v>
      </c>
      <c r="H223" s="45"/>
      <c r="I223" s="34">
        <v>72321150</v>
      </c>
      <c r="J223" s="34"/>
      <c r="K223" s="16"/>
      <c r="L223" s="34"/>
      <c r="M223" s="34"/>
      <c r="N223" s="45"/>
      <c r="O223" s="57"/>
      <c r="P223" s="44"/>
      <c r="Q223" s="44"/>
      <c r="R223" s="44"/>
      <c r="S223" s="24"/>
      <c r="T223" s="65"/>
      <c r="U223" s="34"/>
      <c r="V223" s="45"/>
      <c r="W223" s="59"/>
      <c r="X223" s="45"/>
      <c r="Y223" s="34">
        <v>21</v>
      </c>
      <c r="AA223" s="59"/>
      <c r="AC223" s="34"/>
      <c r="AD223" s="45"/>
      <c r="AE223" s="80">
        <v>386.66266938965515</v>
      </c>
      <c r="AF223" s="45"/>
      <c r="AG223" s="117"/>
      <c r="AI223" s="15"/>
      <c r="AK223" s="34"/>
      <c r="AL223" s="45"/>
      <c r="AM223" s="15"/>
      <c r="AN223" s="45"/>
      <c r="AO223" s="85"/>
      <c r="AP223" s="45"/>
      <c r="AQ223" s="81"/>
      <c r="AR223" s="45"/>
      <c r="AS223" s="72"/>
      <c r="AT223" s="34"/>
      <c r="AU223" s="15"/>
      <c r="AV223" s="45"/>
      <c r="AW223" s="73"/>
    </row>
    <row r="224" spans="1:49" x14ac:dyDescent="0.25">
      <c r="A224" s="27">
        <v>39478</v>
      </c>
      <c r="B224" s="9"/>
      <c r="C224" s="16"/>
      <c r="D224" s="10"/>
      <c r="E224" s="21">
        <v>98024764</v>
      </c>
      <c r="F224" s="105"/>
      <c r="G224" s="16">
        <v>39525297</v>
      </c>
      <c r="H224" s="42"/>
      <c r="I224" s="21">
        <v>69807046</v>
      </c>
      <c r="J224" s="21"/>
      <c r="K224" s="16"/>
      <c r="L224" s="21"/>
      <c r="M224" s="21"/>
      <c r="N224" s="42"/>
      <c r="O224" s="56"/>
      <c r="P224" s="43"/>
      <c r="Q224" s="43"/>
      <c r="R224" s="43"/>
      <c r="S224" s="23"/>
      <c r="T224" s="64"/>
      <c r="U224" s="21"/>
      <c r="V224" s="42"/>
      <c r="W224" s="58"/>
      <c r="X224" s="42"/>
      <c r="Y224" s="21">
        <v>22</v>
      </c>
      <c r="Z224" s="40"/>
      <c r="AA224" s="58"/>
      <c r="AB224" s="40"/>
      <c r="AC224" s="21"/>
      <c r="AD224" s="42"/>
      <c r="AE224" s="80">
        <v>367.03437796126576</v>
      </c>
      <c r="AF224" s="42"/>
      <c r="AG224" s="116"/>
      <c r="AH224" s="40"/>
      <c r="AI224" s="14"/>
      <c r="AJ224" s="40"/>
      <c r="AK224" s="21"/>
      <c r="AL224" s="42"/>
      <c r="AM224" s="14"/>
      <c r="AN224" s="42"/>
      <c r="AO224" s="84"/>
      <c r="AP224" s="42"/>
      <c r="AQ224" s="82"/>
      <c r="AR224" s="42"/>
      <c r="AS224" s="77"/>
      <c r="AT224" s="21"/>
      <c r="AU224" s="14"/>
      <c r="AV224" s="42"/>
      <c r="AW224" s="73"/>
    </row>
    <row r="225" spans="1:49" x14ac:dyDescent="0.25">
      <c r="A225" s="28">
        <v>39447</v>
      </c>
      <c r="B225" s="2"/>
      <c r="C225" s="16"/>
      <c r="D225" s="7"/>
      <c r="E225" s="34">
        <v>54973828</v>
      </c>
      <c r="F225" s="105"/>
      <c r="G225" s="16">
        <v>19749019</v>
      </c>
      <c r="H225" s="45"/>
      <c r="I225" s="34">
        <v>43543725</v>
      </c>
      <c r="J225" s="34"/>
      <c r="K225" s="16"/>
      <c r="L225" s="34"/>
      <c r="M225" s="34"/>
      <c r="N225" s="45"/>
      <c r="O225" s="57"/>
      <c r="P225" s="44"/>
      <c r="Q225" s="44"/>
      <c r="R225" s="44"/>
      <c r="S225" s="24"/>
      <c r="T225" s="65"/>
      <c r="U225" s="34"/>
      <c r="V225" s="45"/>
      <c r="W225" s="59"/>
      <c r="X225" s="45"/>
      <c r="Y225" s="34">
        <v>17</v>
      </c>
      <c r="AA225" s="59"/>
      <c r="AC225" s="34"/>
      <c r="AD225" s="45"/>
      <c r="AE225" s="80">
        <v>348.0235146369219</v>
      </c>
      <c r="AF225" s="45"/>
      <c r="AG225" s="117"/>
      <c r="AI225" s="15"/>
      <c r="AK225" s="34"/>
      <c r="AL225" s="45"/>
      <c r="AM225" s="15"/>
      <c r="AN225" s="45"/>
      <c r="AO225" s="85"/>
      <c r="AP225" s="45"/>
      <c r="AQ225" s="81"/>
      <c r="AR225" s="45"/>
      <c r="AS225" s="72"/>
      <c r="AT225" s="34"/>
      <c r="AU225" s="15"/>
      <c r="AV225" s="45"/>
      <c r="AW225" s="73"/>
    </row>
    <row r="226" spans="1:49" x14ac:dyDescent="0.25">
      <c r="A226" s="27">
        <v>39416</v>
      </c>
      <c r="B226" s="9"/>
      <c r="C226" s="16"/>
      <c r="D226" s="10"/>
      <c r="E226" s="21">
        <v>73239431</v>
      </c>
      <c r="F226" s="105"/>
      <c r="G226" s="16">
        <v>34604726</v>
      </c>
      <c r="H226" s="42"/>
      <c r="I226" s="21">
        <v>63766422</v>
      </c>
      <c r="J226" s="21"/>
      <c r="K226" s="16"/>
      <c r="L226" s="21"/>
      <c r="M226" s="21"/>
      <c r="N226" s="42"/>
      <c r="O226" s="56"/>
      <c r="P226" s="43"/>
      <c r="Q226" s="43"/>
      <c r="R226" s="43"/>
      <c r="S226" s="23"/>
      <c r="T226" s="64"/>
      <c r="U226" s="21"/>
      <c r="V226" s="42"/>
      <c r="W226" s="58"/>
      <c r="X226" s="42"/>
      <c r="Y226" s="21">
        <v>22</v>
      </c>
      <c r="Z226" s="40"/>
      <c r="AA226" s="58"/>
      <c r="AB226" s="40"/>
      <c r="AC226" s="21"/>
      <c r="AD226" s="42"/>
      <c r="AE226" s="80">
        <v>356.26542031583574</v>
      </c>
      <c r="AF226" s="42"/>
      <c r="AG226" s="116"/>
      <c r="AH226" s="40"/>
      <c r="AI226" s="14"/>
      <c r="AJ226" s="40"/>
      <c r="AK226" s="21"/>
      <c r="AL226" s="42"/>
      <c r="AM226" s="14"/>
      <c r="AN226" s="42"/>
      <c r="AO226" s="84"/>
      <c r="AP226" s="42"/>
      <c r="AQ226" s="82"/>
      <c r="AR226" s="42"/>
      <c r="AS226" s="77"/>
      <c r="AT226" s="21"/>
      <c r="AU226" s="14"/>
      <c r="AV226" s="42"/>
      <c r="AW226" s="73"/>
    </row>
    <row r="227" spans="1:49" x14ac:dyDescent="0.25">
      <c r="A227" s="28">
        <v>39386</v>
      </c>
      <c r="B227" s="2"/>
      <c r="C227" s="16"/>
      <c r="D227" s="7"/>
      <c r="E227" s="34">
        <v>58429812</v>
      </c>
      <c r="F227" s="105"/>
      <c r="G227" s="16">
        <v>26593836</v>
      </c>
      <c r="H227" s="45"/>
      <c r="I227" s="34">
        <v>60896999</v>
      </c>
      <c r="J227" s="34"/>
      <c r="K227" s="16"/>
      <c r="L227" s="34"/>
      <c r="M227" s="34"/>
      <c r="N227" s="45"/>
      <c r="O227" s="57"/>
      <c r="P227" s="44"/>
      <c r="Q227" s="44"/>
      <c r="R227" s="44"/>
      <c r="S227" s="24"/>
      <c r="T227" s="65"/>
      <c r="U227" s="34"/>
      <c r="V227" s="45"/>
      <c r="W227" s="59"/>
      <c r="X227" s="45"/>
      <c r="Y227" s="34">
        <v>23</v>
      </c>
      <c r="AA227" s="59"/>
      <c r="AC227" s="34"/>
      <c r="AD227" s="45"/>
      <c r="AE227" s="80">
        <v>343.56262212478117</v>
      </c>
      <c r="AF227" s="45"/>
      <c r="AG227" s="117"/>
      <c r="AI227" s="15"/>
      <c r="AK227" s="34"/>
      <c r="AL227" s="45"/>
      <c r="AM227" s="15"/>
      <c r="AN227" s="45"/>
      <c r="AO227" s="85"/>
      <c r="AP227" s="45"/>
      <c r="AQ227" s="81"/>
      <c r="AR227" s="45"/>
      <c r="AS227" s="72"/>
      <c r="AT227" s="34"/>
      <c r="AU227" s="15"/>
      <c r="AV227" s="45"/>
      <c r="AW227" s="73"/>
    </row>
    <row r="228" spans="1:49" x14ac:dyDescent="0.25">
      <c r="A228" s="27">
        <v>39355</v>
      </c>
      <c r="B228" s="9"/>
      <c r="C228" s="16"/>
      <c r="D228" s="10"/>
      <c r="E228" s="21">
        <v>69984875</v>
      </c>
      <c r="F228" s="105"/>
      <c r="G228" s="16">
        <v>24135870</v>
      </c>
      <c r="H228" s="42"/>
      <c r="I228" s="21">
        <v>61813506</v>
      </c>
      <c r="J228" s="21"/>
      <c r="K228" s="16"/>
      <c r="L228" s="21"/>
      <c r="M228" s="21"/>
      <c r="N228" s="42"/>
      <c r="O228" s="56"/>
      <c r="P228" s="43"/>
      <c r="Q228" s="43"/>
      <c r="R228" s="43"/>
      <c r="S228" s="23"/>
      <c r="T228" s="64"/>
      <c r="U228" s="21"/>
      <c r="V228" s="42"/>
      <c r="W228" s="58"/>
      <c r="X228" s="42"/>
      <c r="Y228" s="21">
        <v>20</v>
      </c>
      <c r="Z228" s="40"/>
      <c r="AA228" s="58"/>
      <c r="AB228" s="40"/>
      <c r="AC228" s="21"/>
      <c r="AD228" s="42"/>
      <c r="AE228" s="80">
        <v>322.22840642780824</v>
      </c>
      <c r="AF228" s="42"/>
      <c r="AG228" s="116"/>
      <c r="AH228" s="40"/>
      <c r="AI228" s="14"/>
      <c r="AJ228" s="40"/>
      <c r="AK228" s="21"/>
      <c r="AL228" s="42"/>
      <c r="AM228" s="14"/>
      <c r="AN228" s="42"/>
      <c r="AO228" s="84"/>
      <c r="AP228" s="42"/>
      <c r="AQ228" s="82"/>
      <c r="AR228" s="42"/>
      <c r="AS228" s="77"/>
      <c r="AT228" s="21"/>
      <c r="AU228" s="14"/>
      <c r="AV228" s="42"/>
      <c r="AW228" s="73"/>
    </row>
    <row r="229" spans="1:49" x14ac:dyDescent="0.25">
      <c r="A229" s="28">
        <v>39325</v>
      </c>
      <c r="B229" s="2"/>
      <c r="C229" s="16"/>
      <c r="D229" s="7"/>
      <c r="E229" s="34">
        <v>79315302</v>
      </c>
      <c r="F229" s="105"/>
      <c r="G229" s="16">
        <v>28184029</v>
      </c>
      <c r="H229" s="45"/>
      <c r="I229" s="34">
        <v>67637536</v>
      </c>
      <c r="J229" s="34"/>
      <c r="K229" s="16"/>
      <c r="L229" s="34"/>
      <c r="M229" s="34"/>
      <c r="N229" s="45"/>
      <c r="O229" s="57"/>
      <c r="P229" s="44"/>
      <c r="Q229" s="44"/>
      <c r="R229" s="44"/>
      <c r="S229" s="24"/>
      <c r="T229" s="65"/>
      <c r="U229" s="34"/>
      <c r="V229" s="45"/>
      <c r="W229" s="59"/>
      <c r="X229" s="45"/>
      <c r="Y229" s="34">
        <v>23</v>
      </c>
      <c r="AA229" s="59"/>
      <c r="AC229" s="34"/>
      <c r="AD229" s="45"/>
      <c r="AE229" s="80">
        <v>337.76180788302554</v>
      </c>
      <c r="AF229" s="45"/>
      <c r="AG229" s="117"/>
      <c r="AI229" s="15"/>
      <c r="AK229" s="34"/>
      <c r="AL229" s="45"/>
      <c r="AM229" s="15"/>
      <c r="AN229" s="45"/>
      <c r="AO229" s="85"/>
      <c r="AP229" s="45"/>
      <c r="AQ229" s="81"/>
      <c r="AR229" s="45"/>
      <c r="AS229" s="72"/>
      <c r="AT229" s="34"/>
      <c r="AU229" s="15"/>
      <c r="AV229" s="45"/>
      <c r="AW229" s="73"/>
    </row>
    <row r="230" spans="1:49" x14ac:dyDescent="0.25">
      <c r="A230" s="27">
        <v>39294</v>
      </c>
      <c r="B230" s="9"/>
      <c r="C230" s="16"/>
      <c r="D230" s="10"/>
      <c r="E230" s="21">
        <v>62553886</v>
      </c>
      <c r="F230" s="105"/>
      <c r="G230" s="16">
        <v>26755465</v>
      </c>
      <c r="H230" s="42"/>
      <c r="I230" s="21">
        <v>73077675</v>
      </c>
      <c r="J230" s="21"/>
      <c r="K230" s="16"/>
      <c r="L230" s="21"/>
      <c r="M230" s="21"/>
      <c r="N230" s="42"/>
      <c r="O230" s="56"/>
      <c r="P230" s="43"/>
      <c r="Q230" s="43"/>
      <c r="R230" s="43"/>
      <c r="S230" s="23"/>
      <c r="T230" s="64"/>
      <c r="U230" s="21"/>
      <c r="V230" s="42"/>
      <c r="W230" s="58"/>
      <c r="X230" s="42"/>
      <c r="Y230" s="21">
        <v>22</v>
      </c>
      <c r="Z230" s="40"/>
      <c r="AA230" s="58"/>
      <c r="AB230" s="40"/>
      <c r="AC230" s="21"/>
      <c r="AD230" s="42"/>
      <c r="AE230" s="80">
        <v>336.70772542058631</v>
      </c>
      <c r="AF230" s="42"/>
      <c r="AG230" s="116"/>
      <c r="AH230" s="40"/>
      <c r="AI230" s="14"/>
      <c r="AJ230" s="40"/>
      <c r="AK230" s="21"/>
      <c r="AL230" s="42"/>
      <c r="AM230" s="14"/>
      <c r="AN230" s="42"/>
      <c r="AO230" s="84"/>
      <c r="AP230" s="42"/>
      <c r="AQ230" s="82"/>
      <c r="AR230" s="42"/>
      <c r="AS230" s="77"/>
      <c r="AT230" s="21"/>
      <c r="AU230" s="14"/>
      <c r="AV230" s="42"/>
      <c r="AW230" s="73"/>
    </row>
    <row r="231" spans="1:49" x14ac:dyDescent="0.25">
      <c r="A231" s="28">
        <v>39263</v>
      </c>
      <c r="B231" s="2"/>
      <c r="C231" s="16"/>
      <c r="D231" s="7"/>
      <c r="E231" s="34">
        <v>75640924</v>
      </c>
      <c r="F231" s="105"/>
      <c r="G231" s="16">
        <v>30573354</v>
      </c>
      <c r="H231" s="45"/>
      <c r="I231" s="34">
        <v>90104545</v>
      </c>
      <c r="J231" s="34"/>
      <c r="K231" s="16"/>
      <c r="L231" s="34"/>
      <c r="M231" s="34"/>
      <c r="N231" s="45"/>
      <c r="O231" s="57"/>
      <c r="P231" s="44"/>
      <c r="Q231" s="44"/>
      <c r="R231" s="44"/>
      <c r="S231" s="24"/>
      <c r="T231" s="65"/>
      <c r="U231" s="34"/>
      <c r="V231" s="45"/>
      <c r="W231" s="59"/>
      <c r="X231" s="45"/>
      <c r="Y231" s="34">
        <v>21</v>
      </c>
      <c r="AA231" s="59"/>
      <c r="AC231" s="34"/>
      <c r="AD231" s="45"/>
      <c r="AE231" s="80">
        <v>330.578972470748</v>
      </c>
      <c r="AF231" s="45"/>
      <c r="AG231" s="117"/>
      <c r="AI231" s="15"/>
      <c r="AK231" s="34"/>
      <c r="AL231" s="45"/>
      <c r="AM231" s="15"/>
      <c r="AN231" s="45"/>
      <c r="AO231" s="85"/>
      <c r="AP231" s="45"/>
      <c r="AQ231" s="81"/>
      <c r="AR231" s="45"/>
      <c r="AS231" s="72"/>
      <c r="AT231" s="34"/>
      <c r="AU231" s="15"/>
      <c r="AV231" s="45"/>
      <c r="AW231" s="73"/>
    </row>
    <row r="232" spans="1:49" x14ac:dyDescent="0.25">
      <c r="A232" s="27">
        <v>39233</v>
      </c>
      <c r="B232" s="9"/>
      <c r="C232" s="16"/>
      <c r="D232" s="10"/>
      <c r="E232" s="21">
        <v>51936982</v>
      </c>
      <c r="F232" s="105"/>
      <c r="G232" s="16">
        <v>45947271</v>
      </c>
      <c r="H232" s="42"/>
      <c r="I232" s="21">
        <v>58416610</v>
      </c>
      <c r="J232" s="21"/>
      <c r="K232" s="16"/>
      <c r="L232" s="21"/>
      <c r="M232" s="21"/>
      <c r="N232" s="42"/>
      <c r="O232" s="56"/>
      <c r="P232" s="43"/>
      <c r="Q232" s="43"/>
      <c r="R232" s="43"/>
      <c r="S232" s="23"/>
      <c r="T232" s="64"/>
      <c r="U232" s="21"/>
      <c r="V232" s="42"/>
      <c r="W232" s="58"/>
      <c r="X232" s="42"/>
      <c r="Y232" s="21">
        <v>21</v>
      </c>
      <c r="Z232" s="40"/>
      <c r="AA232" s="58"/>
      <c r="AB232" s="40"/>
      <c r="AC232" s="21"/>
      <c r="AD232" s="42"/>
      <c r="AE232" s="80">
        <v>333.91272769880322</v>
      </c>
      <c r="AF232" s="42"/>
      <c r="AG232" s="116"/>
      <c r="AH232" s="40"/>
      <c r="AI232" s="14"/>
      <c r="AJ232" s="40"/>
      <c r="AK232" s="21"/>
      <c r="AL232" s="42"/>
      <c r="AM232" s="14"/>
      <c r="AN232" s="42"/>
      <c r="AO232" s="84"/>
      <c r="AP232" s="42"/>
      <c r="AQ232" s="82"/>
      <c r="AR232" s="42"/>
      <c r="AS232" s="77"/>
      <c r="AT232" s="21"/>
      <c r="AU232" s="14"/>
      <c r="AV232" s="42"/>
      <c r="AW232" s="73"/>
    </row>
    <row r="233" spans="1:49" x14ac:dyDescent="0.25">
      <c r="A233" s="28">
        <v>39202</v>
      </c>
      <c r="B233" s="2"/>
      <c r="C233" s="16"/>
      <c r="D233" s="7"/>
      <c r="E233" s="34">
        <v>48931697</v>
      </c>
      <c r="F233" s="105"/>
      <c r="G233" s="16">
        <v>52828361</v>
      </c>
      <c r="H233" s="45"/>
      <c r="I233" s="34">
        <v>49357849</v>
      </c>
      <c r="J233" s="34"/>
      <c r="K233" s="16"/>
      <c r="L233" s="34"/>
      <c r="M233" s="34"/>
      <c r="N233" s="45"/>
      <c r="O233" s="57"/>
      <c r="P233" s="44"/>
      <c r="Q233" s="44"/>
      <c r="R233" s="44"/>
      <c r="S233" s="24"/>
      <c r="T233" s="65"/>
      <c r="U233" s="34"/>
      <c r="V233" s="45"/>
      <c r="W233" s="59"/>
      <c r="X233" s="45"/>
      <c r="Y233" s="34">
        <v>19</v>
      </c>
      <c r="AA233" s="59"/>
      <c r="AC233" s="34"/>
      <c r="AD233" s="45"/>
      <c r="AE233" s="80">
        <v>322.8214055804936</v>
      </c>
      <c r="AF233" s="45"/>
      <c r="AG233" s="117"/>
      <c r="AI233" s="15"/>
      <c r="AK233" s="34"/>
      <c r="AL233" s="45"/>
      <c r="AM233" s="15"/>
      <c r="AN233" s="45"/>
      <c r="AO233" s="85"/>
      <c r="AP233" s="45"/>
      <c r="AQ233" s="81"/>
      <c r="AR233" s="45"/>
      <c r="AS233" s="78"/>
      <c r="AT233" s="34"/>
      <c r="AU233" s="15"/>
      <c r="AV233" s="45"/>
      <c r="AW233" s="73"/>
    </row>
    <row r="234" spans="1:49" x14ac:dyDescent="0.25">
      <c r="A234" s="27">
        <v>39172</v>
      </c>
      <c r="B234" s="9"/>
      <c r="C234" s="16"/>
      <c r="D234" s="10"/>
      <c r="E234" s="21">
        <v>87371213</v>
      </c>
      <c r="F234" s="105"/>
      <c r="G234" s="16">
        <v>31605473</v>
      </c>
      <c r="H234" s="42"/>
      <c r="I234" s="21">
        <v>80008408</v>
      </c>
      <c r="J234" s="21"/>
      <c r="K234" s="16"/>
      <c r="L234" s="21"/>
      <c r="M234" s="21"/>
      <c r="N234" s="42"/>
      <c r="O234" s="56"/>
      <c r="P234" s="43"/>
      <c r="Q234" s="43"/>
      <c r="R234" s="43"/>
      <c r="S234" s="23"/>
      <c r="T234" s="64"/>
      <c r="U234" s="21"/>
      <c r="V234" s="42"/>
      <c r="W234" s="58"/>
      <c r="X234" s="42"/>
      <c r="Y234" s="21">
        <v>22</v>
      </c>
      <c r="Z234" s="40"/>
      <c r="AA234" s="58"/>
      <c r="AB234" s="40"/>
      <c r="AC234" s="21"/>
      <c r="AD234" s="42"/>
      <c r="AE234" s="80">
        <v>320.69296318569445</v>
      </c>
      <c r="AF234" s="42"/>
      <c r="AG234" s="116"/>
      <c r="AH234" s="40"/>
      <c r="AI234" s="14"/>
      <c r="AJ234" s="40"/>
      <c r="AK234" s="21"/>
      <c r="AL234" s="42"/>
      <c r="AM234" s="14"/>
      <c r="AN234" s="42"/>
      <c r="AO234" s="84"/>
      <c r="AP234" s="42"/>
      <c r="AQ234" s="82"/>
      <c r="AR234" s="42"/>
      <c r="AS234" s="77"/>
      <c r="AT234" s="21"/>
      <c r="AU234" s="14"/>
      <c r="AV234" s="42"/>
      <c r="AW234" s="73"/>
    </row>
    <row r="235" spans="1:49" x14ac:dyDescent="0.25">
      <c r="A235" s="28">
        <v>39141</v>
      </c>
      <c r="B235" s="2"/>
      <c r="C235" s="16"/>
      <c r="D235" s="7"/>
      <c r="E235" s="34">
        <v>46665119</v>
      </c>
      <c r="F235" s="105"/>
      <c r="G235" s="16">
        <v>25604151</v>
      </c>
      <c r="H235" s="45"/>
      <c r="I235" s="34">
        <v>63415644</v>
      </c>
      <c r="J235" s="34"/>
      <c r="K235" s="16"/>
      <c r="L235" s="34"/>
      <c r="M235" s="34"/>
      <c r="N235" s="45"/>
      <c r="O235" s="57"/>
      <c r="P235" s="44"/>
      <c r="Q235" s="44"/>
      <c r="R235" s="44"/>
      <c r="S235" s="24"/>
      <c r="T235" s="65"/>
      <c r="U235" s="34"/>
      <c r="V235" s="45"/>
      <c r="W235" s="59"/>
      <c r="X235" s="45"/>
      <c r="Y235" s="34">
        <v>20</v>
      </c>
      <c r="AA235" s="59"/>
      <c r="AC235" s="34"/>
      <c r="AD235" s="45"/>
      <c r="AE235" s="80">
        <v>329.0817854603464</v>
      </c>
      <c r="AF235" s="45"/>
      <c r="AG235" s="117"/>
      <c r="AI235" s="15"/>
      <c r="AK235" s="34"/>
      <c r="AL235" s="45"/>
      <c r="AM235" s="15"/>
      <c r="AN235" s="45"/>
      <c r="AO235" s="85"/>
      <c r="AP235" s="45"/>
      <c r="AQ235" s="81"/>
      <c r="AR235" s="45"/>
      <c r="AS235" s="72"/>
      <c r="AT235" s="34"/>
      <c r="AU235" s="15"/>
      <c r="AV235" s="45"/>
      <c r="AW235" s="73"/>
    </row>
    <row r="236" spans="1:49" x14ac:dyDescent="0.25">
      <c r="A236" s="27">
        <v>39113</v>
      </c>
      <c r="B236" s="9"/>
      <c r="C236" s="16"/>
      <c r="D236" s="10"/>
      <c r="E236" s="21">
        <v>44534147</v>
      </c>
      <c r="F236" s="105"/>
      <c r="G236" s="16">
        <v>27963306</v>
      </c>
      <c r="H236" s="42"/>
      <c r="I236" s="21">
        <v>59694788</v>
      </c>
      <c r="J236" s="21"/>
      <c r="K236" s="16"/>
      <c r="L236" s="21"/>
      <c r="M236" s="21"/>
      <c r="N236" s="42"/>
      <c r="O236" s="56"/>
      <c r="P236" s="43"/>
      <c r="Q236" s="43"/>
      <c r="R236" s="43"/>
      <c r="S236" s="23"/>
      <c r="T236" s="64"/>
      <c r="U236" s="21"/>
      <c r="V236" s="42"/>
      <c r="W236" s="58"/>
      <c r="X236" s="42"/>
      <c r="Y236" s="21">
        <v>22</v>
      </c>
      <c r="Z236" s="40"/>
      <c r="AA236" s="58"/>
      <c r="AB236" s="40"/>
      <c r="AC236" s="21"/>
      <c r="AD236" s="42"/>
      <c r="AE236" s="80">
        <v>311.14119849684459</v>
      </c>
      <c r="AF236" s="42"/>
      <c r="AG236" s="116"/>
      <c r="AH236" s="40"/>
      <c r="AI236" s="14"/>
      <c r="AJ236" s="40"/>
      <c r="AK236" s="21"/>
      <c r="AL236" s="42"/>
      <c r="AM236" s="14"/>
      <c r="AN236" s="42"/>
      <c r="AO236" s="84"/>
      <c r="AP236" s="42"/>
      <c r="AQ236" s="82"/>
      <c r="AR236" s="42"/>
      <c r="AS236" s="77"/>
      <c r="AT236" s="21"/>
      <c r="AU236" s="14"/>
      <c r="AV236" s="42"/>
      <c r="AW236" s="73"/>
    </row>
    <row r="237" spans="1:49" x14ac:dyDescent="0.25">
      <c r="A237" s="28">
        <v>39082</v>
      </c>
      <c r="B237" s="2"/>
      <c r="C237" s="16"/>
      <c r="D237" s="7"/>
      <c r="E237" s="34">
        <v>40454666</v>
      </c>
      <c r="F237" s="105"/>
      <c r="G237" s="16">
        <v>15880133</v>
      </c>
      <c r="H237" s="45"/>
      <c r="I237" s="34">
        <v>49304320</v>
      </c>
      <c r="J237" s="34"/>
      <c r="K237" s="16"/>
      <c r="L237" s="34"/>
      <c r="M237" s="34"/>
      <c r="N237" s="45"/>
      <c r="O237" s="57"/>
      <c r="P237" s="44"/>
      <c r="Q237" s="44"/>
      <c r="R237" s="44"/>
      <c r="S237" s="24"/>
      <c r="T237" s="65"/>
      <c r="U237" s="34"/>
      <c r="V237" s="45"/>
      <c r="W237" s="59"/>
      <c r="X237" s="45"/>
      <c r="Y237" s="34">
        <v>19</v>
      </c>
      <c r="AA237" s="59"/>
      <c r="AC237" s="34"/>
      <c r="AD237" s="45"/>
      <c r="AE237" s="15"/>
      <c r="AF237" s="45"/>
      <c r="AG237" s="117"/>
      <c r="AI237" s="15"/>
      <c r="AK237" s="34"/>
      <c r="AL237" s="45"/>
      <c r="AM237" s="15"/>
      <c r="AN237" s="45"/>
      <c r="AO237" s="85"/>
      <c r="AP237" s="45"/>
      <c r="AQ237" s="81"/>
      <c r="AR237" s="45"/>
      <c r="AS237" s="72"/>
      <c r="AT237" s="34"/>
      <c r="AU237" s="15"/>
      <c r="AV237" s="45"/>
      <c r="AW237" s="73"/>
    </row>
    <row r="238" spans="1:49" x14ac:dyDescent="0.25">
      <c r="A238" s="27">
        <v>39051</v>
      </c>
      <c r="B238" s="9"/>
      <c r="C238" s="16"/>
      <c r="D238" s="10"/>
      <c r="E238" s="21">
        <v>46630376</v>
      </c>
      <c r="F238" s="105"/>
      <c r="G238" s="16">
        <v>23507202</v>
      </c>
      <c r="H238" s="42"/>
      <c r="I238" s="21">
        <v>59460672</v>
      </c>
      <c r="J238" s="21"/>
      <c r="K238" s="16"/>
      <c r="L238" s="21"/>
      <c r="M238" s="21"/>
      <c r="N238" s="42"/>
      <c r="O238" s="56"/>
      <c r="P238" s="43"/>
      <c r="Q238" s="43"/>
      <c r="R238" s="43"/>
      <c r="S238" s="23"/>
      <c r="T238" s="64"/>
      <c r="U238" s="21"/>
      <c r="V238" s="42"/>
      <c r="W238" s="58"/>
      <c r="X238" s="42"/>
      <c r="Y238" s="21">
        <v>22</v>
      </c>
      <c r="Z238" s="40"/>
      <c r="AA238" s="58"/>
      <c r="AB238" s="40"/>
      <c r="AC238" s="21"/>
      <c r="AD238" s="42"/>
      <c r="AE238" s="14"/>
      <c r="AF238" s="42"/>
      <c r="AG238" s="116"/>
      <c r="AH238" s="40"/>
      <c r="AI238" s="14"/>
      <c r="AJ238" s="40"/>
      <c r="AK238" s="21"/>
      <c r="AL238" s="42"/>
      <c r="AM238" s="14"/>
      <c r="AN238" s="42"/>
      <c r="AO238" s="84"/>
      <c r="AP238" s="42"/>
      <c r="AQ238" s="82"/>
      <c r="AR238" s="42"/>
      <c r="AS238" s="77"/>
      <c r="AT238" s="21"/>
      <c r="AU238" s="14"/>
      <c r="AV238" s="42"/>
      <c r="AW238" s="73"/>
    </row>
    <row r="239" spans="1:49" x14ac:dyDescent="0.25">
      <c r="A239" s="28">
        <v>39021</v>
      </c>
      <c r="B239" s="2"/>
      <c r="C239" s="16"/>
      <c r="D239" s="7"/>
      <c r="E239" s="34">
        <v>38268346</v>
      </c>
      <c r="F239" s="105"/>
      <c r="G239" s="16">
        <v>23684725</v>
      </c>
      <c r="H239" s="45"/>
      <c r="I239" s="34">
        <v>57430115</v>
      </c>
      <c r="J239" s="34"/>
      <c r="K239" s="16"/>
      <c r="L239" s="34"/>
      <c r="M239" s="34"/>
      <c r="N239" s="45"/>
      <c r="O239" s="57"/>
      <c r="P239" s="44"/>
      <c r="Q239" s="44"/>
      <c r="R239" s="44"/>
      <c r="S239" s="24"/>
      <c r="T239" s="65"/>
      <c r="U239" s="34"/>
      <c r="V239" s="45"/>
      <c r="W239" s="59"/>
      <c r="X239" s="45"/>
      <c r="Y239" s="34">
        <v>22</v>
      </c>
      <c r="AA239" s="59"/>
      <c r="AC239" s="34"/>
      <c r="AD239" s="45"/>
      <c r="AE239" s="15"/>
      <c r="AF239" s="45"/>
      <c r="AG239" s="117"/>
      <c r="AI239" s="15"/>
      <c r="AK239" s="34"/>
      <c r="AL239" s="45"/>
      <c r="AM239" s="15"/>
      <c r="AN239" s="45"/>
      <c r="AO239" s="85"/>
      <c r="AP239" s="45"/>
      <c r="AQ239" s="81"/>
      <c r="AR239" s="45"/>
      <c r="AS239" s="72"/>
      <c r="AT239" s="34"/>
      <c r="AU239" s="15"/>
      <c r="AV239" s="45"/>
      <c r="AW239" s="73"/>
    </row>
    <row r="240" spans="1:49" x14ac:dyDescent="0.25">
      <c r="A240" s="27">
        <v>38990</v>
      </c>
      <c r="B240" s="9"/>
      <c r="C240" s="16"/>
      <c r="D240" s="10"/>
      <c r="E240" s="21">
        <v>43376803</v>
      </c>
      <c r="F240" s="105"/>
      <c r="G240" s="16">
        <v>20747510</v>
      </c>
      <c r="H240" s="42"/>
      <c r="I240" s="21">
        <v>69733363</v>
      </c>
      <c r="J240" s="21"/>
      <c r="K240" s="16"/>
      <c r="L240" s="21"/>
      <c r="M240" s="21"/>
      <c r="N240" s="42"/>
      <c r="O240" s="56"/>
      <c r="P240" s="43"/>
      <c r="Q240" s="43"/>
      <c r="R240" s="43"/>
      <c r="S240" s="23"/>
      <c r="T240" s="64"/>
      <c r="U240" s="21"/>
      <c r="V240" s="42"/>
      <c r="W240" s="58"/>
      <c r="X240" s="42"/>
      <c r="Y240" s="21">
        <v>21</v>
      </c>
      <c r="Z240" s="40"/>
      <c r="AA240" s="58"/>
      <c r="AB240" s="40"/>
      <c r="AC240" s="21"/>
      <c r="AD240" s="42"/>
      <c r="AE240" s="14"/>
      <c r="AF240" s="42"/>
      <c r="AG240" s="116"/>
      <c r="AH240" s="40"/>
      <c r="AI240" s="14"/>
      <c r="AJ240" s="40"/>
      <c r="AK240" s="21"/>
      <c r="AL240" s="42"/>
      <c r="AM240" s="14"/>
      <c r="AN240" s="42"/>
      <c r="AO240" s="84"/>
      <c r="AP240" s="42"/>
      <c r="AQ240" s="82"/>
      <c r="AR240" s="42"/>
      <c r="AS240" s="77"/>
      <c r="AT240" s="21"/>
      <c r="AU240" s="14"/>
      <c r="AV240" s="42"/>
      <c r="AW240" s="73"/>
    </row>
    <row r="241" spans="1:49" x14ac:dyDescent="0.25">
      <c r="A241" s="28">
        <v>38960</v>
      </c>
      <c r="B241" s="2"/>
      <c r="C241" s="16"/>
      <c r="D241" s="7"/>
      <c r="E241" s="34">
        <v>35116379</v>
      </c>
      <c r="F241" s="105"/>
      <c r="G241" s="16">
        <v>21885230</v>
      </c>
      <c r="H241" s="45"/>
      <c r="I241" s="34">
        <v>49976872</v>
      </c>
      <c r="J241" s="34"/>
      <c r="K241" s="16"/>
      <c r="L241" s="34"/>
      <c r="M241" s="34"/>
      <c r="N241" s="45"/>
      <c r="O241" s="57"/>
      <c r="P241" s="44"/>
      <c r="Q241" s="44"/>
      <c r="R241" s="44"/>
      <c r="S241" s="24"/>
      <c r="T241" s="65"/>
      <c r="U241" s="34"/>
      <c r="V241" s="45"/>
      <c r="W241" s="59"/>
      <c r="X241" s="45"/>
      <c r="Y241" s="34">
        <v>23</v>
      </c>
      <c r="AA241" s="59"/>
      <c r="AC241" s="34"/>
      <c r="AD241" s="45"/>
      <c r="AE241" s="15"/>
      <c r="AF241" s="45"/>
      <c r="AG241" s="117"/>
      <c r="AI241" s="15"/>
      <c r="AK241" s="34"/>
      <c r="AL241" s="45"/>
      <c r="AM241" s="15"/>
      <c r="AN241" s="45"/>
      <c r="AO241" s="85"/>
      <c r="AP241" s="45"/>
      <c r="AQ241" s="81"/>
      <c r="AR241" s="45"/>
      <c r="AS241" s="72"/>
      <c r="AT241" s="34"/>
      <c r="AU241" s="15"/>
      <c r="AV241" s="45"/>
      <c r="AW241" s="73"/>
    </row>
    <row r="242" spans="1:49" x14ac:dyDescent="0.25">
      <c r="A242" s="27">
        <v>38929</v>
      </c>
      <c r="B242" s="9"/>
      <c r="C242" s="16"/>
      <c r="D242" s="10"/>
      <c r="E242" s="21">
        <v>37533035</v>
      </c>
      <c r="F242" s="105"/>
      <c r="G242" s="16">
        <v>19210787</v>
      </c>
      <c r="H242" s="42"/>
      <c r="I242" s="21">
        <v>50258930</v>
      </c>
      <c r="J242" s="21"/>
      <c r="K242" s="16"/>
      <c r="L242" s="21"/>
      <c r="M242" s="21"/>
      <c r="N242" s="42"/>
      <c r="O242" s="56"/>
      <c r="P242" s="43"/>
      <c r="Q242" s="43"/>
      <c r="R242" s="43"/>
      <c r="S242" s="23"/>
      <c r="T242" s="64"/>
      <c r="U242" s="21"/>
      <c r="V242" s="42"/>
      <c r="W242" s="58"/>
      <c r="X242" s="42"/>
      <c r="Y242" s="21">
        <v>21</v>
      </c>
      <c r="Z242" s="40"/>
      <c r="AA242" s="58"/>
      <c r="AB242" s="40"/>
      <c r="AC242" s="21"/>
      <c r="AD242" s="42"/>
      <c r="AE242" s="14"/>
      <c r="AF242" s="42"/>
      <c r="AG242" s="116"/>
      <c r="AH242" s="40"/>
      <c r="AI242" s="14"/>
      <c r="AJ242" s="40"/>
      <c r="AK242" s="21"/>
      <c r="AL242" s="42"/>
      <c r="AM242" s="14"/>
      <c r="AN242" s="42"/>
      <c r="AO242" s="84"/>
      <c r="AP242" s="42"/>
      <c r="AQ242" s="82"/>
      <c r="AR242" s="42"/>
      <c r="AS242" s="77"/>
      <c r="AT242" s="21"/>
      <c r="AU242" s="14"/>
      <c r="AV242" s="42"/>
      <c r="AW242" s="73"/>
    </row>
    <row r="243" spans="1:49" x14ac:dyDescent="0.25">
      <c r="A243" s="28">
        <v>38898</v>
      </c>
      <c r="B243" s="2"/>
      <c r="C243" s="16"/>
      <c r="D243" s="7"/>
      <c r="E243" s="34">
        <v>60413965</v>
      </c>
      <c r="F243" s="105"/>
      <c r="G243" s="16">
        <v>25640116</v>
      </c>
      <c r="H243" s="45"/>
      <c r="I243" s="34">
        <v>67102277</v>
      </c>
      <c r="J243" s="34"/>
      <c r="K243" s="16"/>
      <c r="L243" s="34"/>
      <c r="M243" s="34"/>
      <c r="N243" s="45"/>
      <c r="O243" s="57"/>
      <c r="P243" s="44"/>
      <c r="Q243" s="44"/>
      <c r="R243" s="44"/>
      <c r="S243" s="24"/>
      <c r="T243" s="65"/>
      <c r="U243" s="34"/>
      <c r="V243" s="45"/>
      <c r="W243" s="59"/>
      <c r="X243" s="45"/>
      <c r="Y243" s="34">
        <v>22</v>
      </c>
      <c r="AA243" s="59"/>
      <c r="AC243" s="34"/>
      <c r="AD243" s="45"/>
      <c r="AE243" s="15"/>
      <c r="AF243" s="45"/>
      <c r="AG243" s="117"/>
      <c r="AI243" s="15"/>
      <c r="AK243" s="34"/>
      <c r="AL243" s="45"/>
      <c r="AM243" s="15"/>
      <c r="AN243" s="45"/>
      <c r="AO243" s="85"/>
      <c r="AP243" s="45"/>
      <c r="AQ243" s="81"/>
      <c r="AR243" s="45"/>
      <c r="AS243" s="72"/>
      <c r="AT243" s="34"/>
      <c r="AU243" s="15"/>
      <c r="AV243" s="45"/>
      <c r="AW243" s="73"/>
    </row>
    <row r="244" spans="1:49" x14ac:dyDescent="0.25">
      <c r="A244" s="27">
        <v>38868</v>
      </c>
      <c r="B244" s="9"/>
      <c r="C244" s="16"/>
      <c r="D244" s="10"/>
      <c r="E244" s="21">
        <v>53370106</v>
      </c>
      <c r="F244" s="105"/>
      <c r="G244" s="16">
        <v>48708482</v>
      </c>
      <c r="H244" s="42"/>
      <c r="I244" s="21">
        <v>72166115</v>
      </c>
      <c r="J244" s="21"/>
      <c r="K244" s="16"/>
      <c r="L244" s="21"/>
      <c r="M244" s="21"/>
      <c r="N244" s="42"/>
      <c r="O244" s="56"/>
      <c r="P244" s="43"/>
      <c r="Q244" s="43"/>
      <c r="R244" s="43"/>
      <c r="S244" s="23"/>
      <c r="T244" s="64"/>
      <c r="U244" s="21"/>
      <c r="V244" s="42"/>
      <c r="W244" s="58"/>
      <c r="X244" s="42"/>
      <c r="Y244" s="21">
        <v>22</v>
      </c>
      <c r="Z244" s="40"/>
      <c r="AA244" s="58"/>
      <c r="AB244" s="40"/>
      <c r="AC244" s="21"/>
      <c r="AD244" s="42"/>
      <c r="AE244" s="14"/>
      <c r="AF244" s="42"/>
      <c r="AG244" s="116"/>
      <c r="AH244" s="40"/>
      <c r="AI244" s="14"/>
      <c r="AJ244" s="40"/>
      <c r="AK244" s="21"/>
      <c r="AL244" s="42"/>
      <c r="AM244" s="14"/>
      <c r="AN244" s="42"/>
      <c r="AO244" s="84"/>
      <c r="AP244" s="42"/>
      <c r="AQ244" s="82"/>
      <c r="AR244" s="42"/>
      <c r="AS244" s="77"/>
      <c r="AT244" s="21"/>
      <c r="AU244" s="14"/>
      <c r="AV244" s="42"/>
      <c r="AW244" s="73"/>
    </row>
    <row r="245" spans="1:49" x14ac:dyDescent="0.25">
      <c r="A245" s="28">
        <v>38837</v>
      </c>
      <c r="B245" s="2"/>
      <c r="C245" s="16"/>
      <c r="D245" s="7"/>
      <c r="E245" s="34">
        <v>27622729</v>
      </c>
      <c r="F245" s="105"/>
      <c r="G245" s="16">
        <v>35598802</v>
      </c>
      <c r="H245" s="45"/>
      <c r="I245" s="34">
        <v>58899695</v>
      </c>
      <c r="J245" s="34"/>
      <c r="K245" s="16"/>
      <c r="L245" s="34"/>
      <c r="M245" s="34"/>
      <c r="N245" s="45"/>
      <c r="O245" s="57"/>
      <c r="P245" s="44"/>
      <c r="Q245" s="44"/>
      <c r="R245" s="44"/>
      <c r="S245" s="24"/>
      <c r="T245" s="65"/>
      <c r="U245" s="34"/>
      <c r="V245" s="45"/>
      <c r="W245" s="59"/>
      <c r="X245" s="45"/>
      <c r="Y245" s="34">
        <v>18</v>
      </c>
      <c r="AA245" s="59"/>
      <c r="AC245" s="34"/>
      <c r="AD245" s="45"/>
      <c r="AE245" s="15"/>
      <c r="AF245" s="45"/>
      <c r="AG245" s="117"/>
      <c r="AI245" s="15"/>
      <c r="AK245" s="34"/>
      <c r="AL245" s="45"/>
      <c r="AM245" s="15"/>
      <c r="AN245" s="45"/>
      <c r="AO245" s="85"/>
      <c r="AP245" s="45"/>
      <c r="AQ245" s="81"/>
      <c r="AR245" s="45"/>
      <c r="AS245" s="72"/>
      <c r="AT245" s="34"/>
      <c r="AU245" s="15"/>
      <c r="AV245" s="45"/>
      <c r="AW245" s="73"/>
    </row>
    <row r="246" spans="1:49" x14ac:dyDescent="0.25">
      <c r="A246" s="27">
        <v>38807</v>
      </c>
      <c r="B246" s="9"/>
      <c r="C246" s="16"/>
      <c r="D246" s="10"/>
      <c r="E246" s="21">
        <v>40398020</v>
      </c>
      <c r="F246" s="105"/>
      <c r="G246" s="16">
        <v>26942574</v>
      </c>
      <c r="H246" s="42"/>
      <c r="I246" s="21">
        <v>81380833</v>
      </c>
      <c r="J246" s="21"/>
      <c r="K246" s="16"/>
      <c r="L246" s="21"/>
      <c r="M246" s="21"/>
      <c r="N246" s="42"/>
      <c r="O246" s="56"/>
      <c r="P246" s="43"/>
      <c r="Q246" s="43"/>
      <c r="R246" s="43"/>
      <c r="S246" s="23"/>
      <c r="T246" s="64"/>
      <c r="U246" s="21"/>
      <c r="V246" s="42"/>
      <c r="W246" s="58"/>
      <c r="X246" s="42"/>
      <c r="Y246" s="21">
        <v>23</v>
      </c>
      <c r="Z246" s="40"/>
      <c r="AA246" s="58"/>
      <c r="AB246" s="40"/>
      <c r="AC246" s="21"/>
      <c r="AD246" s="42"/>
      <c r="AE246" s="14"/>
      <c r="AF246" s="42"/>
      <c r="AG246" s="116"/>
      <c r="AH246" s="40"/>
      <c r="AI246" s="14"/>
      <c r="AJ246" s="40"/>
      <c r="AK246" s="21"/>
      <c r="AL246" s="42"/>
      <c r="AM246" s="14"/>
      <c r="AN246" s="42"/>
      <c r="AO246" s="84"/>
      <c r="AP246" s="42"/>
      <c r="AQ246" s="82"/>
      <c r="AR246" s="42"/>
      <c r="AS246" s="77"/>
      <c r="AT246" s="21"/>
      <c r="AU246" s="14"/>
      <c r="AV246" s="42"/>
      <c r="AW246" s="73"/>
    </row>
    <row r="247" spans="1:49" x14ac:dyDescent="0.25">
      <c r="A247" s="27">
        <v>38776</v>
      </c>
      <c r="B247" s="9"/>
      <c r="C247" s="16"/>
      <c r="D247" s="10"/>
      <c r="E247" s="21">
        <v>30053089</v>
      </c>
      <c r="F247" s="105"/>
      <c r="G247" s="16">
        <v>21483502</v>
      </c>
      <c r="H247" s="42"/>
      <c r="I247" s="21">
        <v>56113861</v>
      </c>
      <c r="J247" s="21"/>
      <c r="K247" s="16"/>
      <c r="L247" s="21"/>
      <c r="M247" s="21"/>
      <c r="N247" s="42"/>
      <c r="O247" s="56"/>
      <c r="P247" s="43"/>
      <c r="Q247" s="43"/>
      <c r="R247" s="43"/>
      <c r="S247" s="23"/>
      <c r="T247" s="64"/>
      <c r="U247" s="21"/>
      <c r="V247" s="42"/>
      <c r="W247" s="58"/>
      <c r="X247" s="42"/>
      <c r="Y247" s="21">
        <v>20</v>
      </c>
      <c r="Z247" s="40"/>
      <c r="AA247" s="58"/>
      <c r="AB247" s="40"/>
      <c r="AC247" s="21"/>
      <c r="AD247" s="42"/>
      <c r="AE247" s="14"/>
      <c r="AF247" s="42"/>
      <c r="AG247" s="116"/>
      <c r="AH247" s="40"/>
      <c r="AI247" s="14"/>
      <c r="AJ247" s="40"/>
      <c r="AK247" s="21"/>
      <c r="AL247" s="42"/>
      <c r="AM247" s="14"/>
      <c r="AN247" s="42"/>
      <c r="AO247" s="84"/>
      <c r="AP247" s="42"/>
      <c r="AQ247" s="82"/>
      <c r="AR247" s="42"/>
      <c r="AS247" s="77"/>
      <c r="AT247" s="21"/>
      <c r="AU247" s="14"/>
      <c r="AV247" s="42"/>
      <c r="AW247" s="73"/>
    </row>
    <row r="248" spans="1:49" x14ac:dyDescent="0.25">
      <c r="A248" s="28">
        <v>38748</v>
      </c>
      <c r="B248" s="2"/>
      <c r="C248" s="16"/>
      <c r="D248" s="7"/>
      <c r="E248" s="34">
        <v>34131634</v>
      </c>
      <c r="F248" s="105"/>
      <c r="G248" s="16">
        <v>24872981</v>
      </c>
      <c r="H248" s="45"/>
      <c r="I248" s="34">
        <v>59388871</v>
      </c>
      <c r="J248" s="34"/>
      <c r="K248" s="16"/>
      <c r="L248" s="34"/>
      <c r="M248" s="34"/>
      <c r="N248" s="45"/>
      <c r="O248" s="57"/>
      <c r="P248" s="44"/>
      <c r="Q248" s="44"/>
      <c r="R248" s="44"/>
      <c r="S248" s="24"/>
      <c r="T248" s="65"/>
      <c r="U248" s="34"/>
      <c r="V248" s="45"/>
      <c r="W248" s="59"/>
      <c r="X248" s="45"/>
      <c r="Y248" s="34">
        <v>22</v>
      </c>
      <c r="AA248" s="59"/>
      <c r="AC248" s="34"/>
      <c r="AD248" s="45"/>
      <c r="AE248" s="15"/>
      <c r="AF248" s="45"/>
      <c r="AG248" s="117"/>
      <c r="AI248" s="15"/>
      <c r="AK248" s="34"/>
      <c r="AL248" s="45"/>
      <c r="AM248" s="15"/>
      <c r="AN248" s="45"/>
      <c r="AO248" s="85"/>
      <c r="AP248" s="45"/>
      <c r="AQ248" s="81"/>
      <c r="AR248" s="45"/>
      <c r="AS248" s="72"/>
      <c r="AT248" s="34"/>
      <c r="AU248" s="15"/>
      <c r="AV248" s="45"/>
      <c r="AW248" s="73"/>
    </row>
    <row r="249" spans="1:49" x14ac:dyDescent="0.25">
      <c r="A249" s="27">
        <v>38717</v>
      </c>
      <c r="B249" s="9"/>
      <c r="C249" s="16"/>
      <c r="D249" s="10"/>
      <c r="E249" s="21">
        <v>26291408</v>
      </c>
      <c r="F249" s="105"/>
      <c r="G249" s="16">
        <v>17507603</v>
      </c>
      <c r="H249" s="42"/>
      <c r="I249" s="21">
        <v>42417087</v>
      </c>
      <c r="J249" s="21"/>
      <c r="K249" s="16"/>
      <c r="L249" s="21"/>
      <c r="M249" s="21"/>
      <c r="N249" s="42"/>
      <c r="O249" s="56"/>
      <c r="P249" s="43"/>
      <c r="Q249" s="43"/>
      <c r="R249" s="43"/>
      <c r="S249" s="23"/>
      <c r="T249" s="64"/>
      <c r="U249" s="21"/>
      <c r="V249" s="42"/>
      <c r="W249" s="58"/>
      <c r="X249" s="42"/>
      <c r="Y249" s="21">
        <v>21</v>
      </c>
      <c r="Z249" s="40"/>
      <c r="AA249" s="58"/>
      <c r="AB249" s="40"/>
      <c r="AC249" s="21"/>
      <c r="AD249" s="42"/>
      <c r="AE249" s="14"/>
      <c r="AF249" s="42"/>
      <c r="AG249" s="116"/>
      <c r="AH249" s="40"/>
      <c r="AI249" s="14"/>
      <c r="AJ249" s="40"/>
      <c r="AK249" s="21"/>
      <c r="AL249" s="42"/>
      <c r="AM249" s="14"/>
      <c r="AN249" s="42"/>
      <c r="AO249" s="84"/>
      <c r="AP249" s="42"/>
      <c r="AQ249" s="82"/>
      <c r="AR249" s="42"/>
      <c r="AS249" s="77"/>
      <c r="AT249" s="21"/>
      <c r="AU249" s="14"/>
      <c r="AV249" s="42"/>
      <c r="AW249" s="73"/>
    </row>
    <row r="250" spans="1:49" x14ac:dyDescent="0.25">
      <c r="A250" s="28">
        <v>38686</v>
      </c>
      <c r="B250" s="2"/>
      <c r="C250" s="16"/>
      <c r="D250" s="7"/>
      <c r="E250" s="34">
        <v>25499905</v>
      </c>
      <c r="F250" s="105"/>
      <c r="G250" s="16">
        <v>24128512</v>
      </c>
      <c r="H250" s="45"/>
      <c r="I250" s="34">
        <v>64475108</v>
      </c>
      <c r="J250" s="34"/>
      <c r="K250" s="16"/>
      <c r="L250" s="34"/>
      <c r="M250" s="34"/>
      <c r="N250" s="45"/>
      <c r="O250" s="57"/>
      <c r="P250" s="44"/>
      <c r="Q250" s="44"/>
      <c r="R250" s="44"/>
      <c r="S250" s="24"/>
      <c r="T250" s="65"/>
      <c r="U250" s="34"/>
      <c r="V250" s="45"/>
      <c r="W250" s="59"/>
      <c r="X250" s="45"/>
      <c r="Y250" s="34">
        <v>22</v>
      </c>
      <c r="AA250" s="59"/>
      <c r="AC250" s="34"/>
      <c r="AD250" s="45"/>
      <c r="AE250" s="15"/>
      <c r="AF250" s="45"/>
      <c r="AG250" s="117"/>
      <c r="AI250" s="15"/>
      <c r="AK250" s="34"/>
      <c r="AL250" s="45"/>
      <c r="AM250" s="15"/>
      <c r="AN250" s="45"/>
      <c r="AO250" s="85"/>
      <c r="AP250" s="45"/>
      <c r="AQ250" s="81"/>
      <c r="AR250" s="45"/>
      <c r="AS250" s="72"/>
      <c r="AT250" s="34"/>
      <c r="AU250" s="15"/>
      <c r="AV250" s="45"/>
      <c r="AW250" s="73"/>
    </row>
    <row r="251" spans="1:49" x14ac:dyDescent="0.25">
      <c r="A251" s="27">
        <v>38656</v>
      </c>
      <c r="B251" s="9"/>
      <c r="C251" s="16"/>
      <c r="D251" s="10"/>
      <c r="E251" s="21">
        <v>32629402</v>
      </c>
      <c r="F251" s="105"/>
      <c r="G251" s="16">
        <v>20961689</v>
      </c>
      <c r="H251" s="42"/>
      <c r="I251" s="21">
        <v>56299315</v>
      </c>
      <c r="J251" s="21"/>
      <c r="K251" s="16"/>
      <c r="L251" s="21"/>
      <c r="M251" s="21"/>
      <c r="N251" s="42"/>
      <c r="O251" s="56"/>
      <c r="P251" s="43"/>
      <c r="Q251" s="43"/>
      <c r="R251" s="43"/>
      <c r="S251" s="23"/>
      <c r="T251" s="64"/>
      <c r="U251" s="21"/>
      <c r="V251" s="42"/>
      <c r="W251" s="58"/>
      <c r="X251" s="42"/>
      <c r="Y251" s="21">
        <v>21</v>
      </c>
      <c r="Z251" s="40"/>
      <c r="AA251" s="58"/>
      <c r="AB251" s="40"/>
      <c r="AC251" s="21"/>
      <c r="AD251" s="42"/>
      <c r="AE251" s="14"/>
      <c r="AF251" s="42"/>
      <c r="AG251" s="116"/>
      <c r="AH251" s="40"/>
      <c r="AI251" s="14"/>
      <c r="AJ251" s="40"/>
      <c r="AK251" s="21"/>
      <c r="AL251" s="42"/>
      <c r="AM251" s="14"/>
      <c r="AN251" s="42"/>
      <c r="AO251" s="84"/>
      <c r="AP251" s="42"/>
      <c r="AQ251" s="82"/>
      <c r="AR251" s="42"/>
      <c r="AS251" s="77"/>
      <c r="AT251" s="21"/>
      <c r="AU251" s="14"/>
      <c r="AV251" s="42"/>
      <c r="AW251" s="73"/>
    </row>
    <row r="252" spans="1:49" x14ac:dyDescent="0.25">
      <c r="A252" s="28">
        <v>38625</v>
      </c>
      <c r="B252" s="2"/>
      <c r="C252" s="16"/>
      <c r="D252" s="7"/>
      <c r="E252" s="34">
        <v>34941303</v>
      </c>
      <c r="F252" s="105"/>
      <c r="G252" s="16">
        <v>22879468</v>
      </c>
      <c r="H252" s="45"/>
      <c r="I252" s="34">
        <v>59354460</v>
      </c>
      <c r="J252" s="34"/>
      <c r="K252" s="16"/>
      <c r="L252" s="34"/>
      <c r="M252" s="34"/>
      <c r="N252" s="45"/>
      <c r="O252" s="57"/>
      <c r="P252" s="44"/>
      <c r="Q252" s="44"/>
      <c r="R252" s="44"/>
      <c r="S252" s="24"/>
      <c r="T252" s="65"/>
      <c r="U252" s="34"/>
      <c r="V252" s="45"/>
      <c r="W252" s="59"/>
      <c r="X252" s="45"/>
      <c r="Y252" s="34">
        <v>22</v>
      </c>
      <c r="AA252" s="59"/>
      <c r="AC252" s="34"/>
      <c r="AD252" s="45"/>
      <c r="AE252" s="15"/>
      <c r="AF252" s="45"/>
      <c r="AG252" s="117"/>
      <c r="AI252" s="15"/>
      <c r="AK252" s="34"/>
      <c r="AL252" s="45"/>
      <c r="AM252" s="15"/>
      <c r="AN252" s="45"/>
      <c r="AO252" s="85"/>
      <c r="AP252" s="45"/>
      <c r="AQ252" s="81"/>
      <c r="AR252" s="45"/>
      <c r="AS252" s="72"/>
      <c r="AT252" s="34"/>
      <c r="AU252" s="15"/>
      <c r="AV252" s="45"/>
      <c r="AW252" s="73"/>
    </row>
    <row r="253" spans="1:49" x14ac:dyDescent="0.25">
      <c r="A253" s="27">
        <v>38595</v>
      </c>
      <c r="B253" s="9"/>
      <c r="C253" s="16"/>
      <c r="D253" s="10"/>
      <c r="E253" s="21">
        <v>28376950</v>
      </c>
      <c r="F253" s="105"/>
      <c r="G253" s="16">
        <v>21077131</v>
      </c>
      <c r="H253" s="42"/>
      <c r="I253" s="21">
        <v>40682375</v>
      </c>
      <c r="J253" s="21"/>
      <c r="K253" s="16"/>
      <c r="L253" s="21"/>
      <c r="M253" s="21"/>
      <c r="N253" s="42"/>
      <c r="O253" s="56"/>
      <c r="P253" s="43"/>
      <c r="Q253" s="43"/>
      <c r="R253" s="43"/>
      <c r="S253" s="23"/>
      <c r="T253" s="64"/>
      <c r="U253" s="21"/>
      <c r="V253" s="42"/>
      <c r="W253" s="58"/>
      <c r="X253" s="42"/>
      <c r="Y253" s="21">
        <v>23</v>
      </c>
      <c r="Z253" s="40"/>
      <c r="AA253" s="58"/>
      <c r="AB253" s="40"/>
      <c r="AC253" s="21"/>
      <c r="AD253" s="42"/>
      <c r="AE253" s="14"/>
      <c r="AF253" s="42"/>
      <c r="AG253" s="116"/>
      <c r="AH253" s="40"/>
      <c r="AI253" s="14"/>
      <c r="AJ253" s="40"/>
      <c r="AK253" s="21"/>
      <c r="AL253" s="42"/>
      <c r="AM253" s="14"/>
      <c r="AN253" s="42"/>
      <c r="AO253" s="84"/>
      <c r="AP253" s="42"/>
      <c r="AQ253" s="82"/>
      <c r="AR253" s="42"/>
      <c r="AS253" s="77"/>
      <c r="AT253" s="21"/>
      <c r="AU253" s="14"/>
      <c r="AV253" s="42"/>
      <c r="AW253" s="73"/>
    </row>
    <row r="254" spans="1:49" x14ac:dyDescent="0.25">
      <c r="A254" s="28">
        <v>38564</v>
      </c>
      <c r="B254" s="2"/>
      <c r="C254" s="16"/>
      <c r="D254" s="7"/>
      <c r="E254" s="34">
        <v>28475912</v>
      </c>
      <c r="F254" s="105"/>
      <c r="G254" s="16">
        <v>21219698</v>
      </c>
      <c r="H254" s="45"/>
      <c r="I254" s="34">
        <v>42309958</v>
      </c>
      <c r="J254" s="34"/>
      <c r="K254" s="16"/>
      <c r="L254" s="34"/>
      <c r="M254" s="34"/>
      <c r="N254" s="45"/>
      <c r="O254" s="57"/>
      <c r="P254" s="44"/>
      <c r="Q254" s="44"/>
      <c r="R254" s="44"/>
      <c r="S254" s="24"/>
      <c r="T254" s="65"/>
      <c r="U254" s="34"/>
      <c r="V254" s="45"/>
      <c r="W254" s="59"/>
      <c r="X254" s="45"/>
      <c r="Y254" s="34">
        <v>21</v>
      </c>
      <c r="AA254" s="59"/>
      <c r="AC254" s="34"/>
      <c r="AD254" s="45"/>
      <c r="AE254" s="15"/>
      <c r="AF254" s="45"/>
      <c r="AG254" s="117"/>
      <c r="AI254" s="15"/>
      <c r="AK254" s="34"/>
      <c r="AL254" s="45"/>
      <c r="AM254" s="15"/>
      <c r="AN254" s="45"/>
      <c r="AO254" s="85"/>
      <c r="AP254" s="45"/>
      <c r="AQ254" s="81"/>
      <c r="AR254" s="45"/>
      <c r="AS254" s="72"/>
      <c r="AT254" s="34"/>
      <c r="AU254" s="15"/>
      <c r="AV254" s="45"/>
      <c r="AW254" s="73"/>
    </row>
    <row r="255" spans="1:49" x14ac:dyDescent="0.25">
      <c r="A255" s="27">
        <v>38533</v>
      </c>
      <c r="B255" s="9"/>
      <c r="C255" s="16"/>
      <c r="D255" s="10"/>
      <c r="E255" s="21">
        <v>31628475</v>
      </c>
      <c r="F255" s="105"/>
      <c r="G255" s="16">
        <v>19902563</v>
      </c>
      <c r="H255" s="42"/>
      <c r="I255" s="21">
        <v>74378853</v>
      </c>
      <c r="J255" s="21"/>
      <c r="K255" s="16"/>
      <c r="L255" s="21"/>
      <c r="M255" s="21"/>
      <c r="N255" s="42"/>
      <c r="O255" s="56"/>
      <c r="P255" s="43"/>
      <c r="Q255" s="43"/>
      <c r="R255" s="43"/>
      <c r="S255" s="23"/>
      <c r="T255" s="64"/>
      <c r="U255" s="21"/>
      <c r="V255" s="42"/>
      <c r="W255" s="58"/>
      <c r="X255" s="42"/>
      <c r="Y255" s="21">
        <v>22</v>
      </c>
      <c r="Z255" s="40"/>
      <c r="AA255" s="58"/>
      <c r="AB255" s="40"/>
      <c r="AC255" s="21"/>
      <c r="AD255" s="42"/>
      <c r="AE255" s="14"/>
      <c r="AF255" s="42"/>
      <c r="AG255" s="116"/>
      <c r="AH255" s="40"/>
      <c r="AI255" s="14"/>
      <c r="AJ255" s="40"/>
      <c r="AK255" s="21"/>
      <c r="AL255" s="42"/>
      <c r="AM255" s="14"/>
      <c r="AN255" s="42"/>
      <c r="AO255" s="84"/>
      <c r="AP255" s="42"/>
      <c r="AQ255" s="82"/>
      <c r="AR255" s="42"/>
      <c r="AS255" s="77"/>
      <c r="AT255" s="21"/>
      <c r="AU255" s="14"/>
      <c r="AV255" s="42"/>
      <c r="AW255" s="73"/>
    </row>
    <row r="256" spans="1:49" x14ac:dyDescent="0.25">
      <c r="A256" s="28">
        <v>38503</v>
      </c>
      <c r="B256" s="2"/>
      <c r="C256" s="16"/>
      <c r="D256" s="7"/>
      <c r="E256" s="34">
        <v>25064162</v>
      </c>
      <c r="F256" s="105"/>
      <c r="G256" s="16">
        <v>24000920</v>
      </c>
      <c r="H256" s="45"/>
      <c r="I256" s="34">
        <v>47906925</v>
      </c>
      <c r="J256" s="34"/>
      <c r="K256" s="16"/>
      <c r="L256" s="34"/>
      <c r="M256" s="34"/>
      <c r="N256" s="45"/>
      <c r="O256" s="57"/>
      <c r="P256" s="44"/>
      <c r="Q256" s="44"/>
      <c r="R256" s="44"/>
      <c r="S256" s="24"/>
      <c r="T256" s="65"/>
      <c r="U256" s="34"/>
      <c r="V256" s="45"/>
      <c r="W256" s="59"/>
      <c r="X256" s="45"/>
      <c r="Y256" s="34">
        <v>22</v>
      </c>
      <c r="AA256" s="59"/>
      <c r="AC256" s="34"/>
      <c r="AD256" s="45"/>
      <c r="AE256" s="15"/>
      <c r="AF256" s="45"/>
      <c r="AG256" s="117"/>
      <c r="AI256" s="15"/>
      <c r="AK256" s="34"/>
      <c r="AL256" s="45"/>
      <c r="AM256" s="15"/>
      <c r="AN256" s="45"/>
      <c r="AO256" s="85"/>
      <c r="AP256" s="45"/>
      <c r="AQ256" s="81"/>
      <c r="AR256" s="45"/>
      <c r="AS256" s="72"/>
      <c r="AT256" s="34"/>
      <c r="AU256" s="15"/>
      <c r="AV256" s="45"/>
      <c r="AW256" s="73"/>
    </row>
    <row r="257" spans="1:49" x14ac:dyDescent="0.25">
      <c r="A257" s="27">
        <v>38472</v>
      </c>
      <c r="B257" s="9"/>
      <c r="C257" s="16"/>
      <c r="D257" s="10"/>
      <c r="E257" s="21">
        <v>26758701</v>
      </c>
      <c r="F257" s="105"/>
      <c r="G257" s="16">
        <v>27731908</v>
      </c>
      <c r="H257" s="42"/>
      <c r="I257" s="21">
        <v>49824119</v>
      </c>
      <c r="J257" s="21"/>
      <c r="K257" s="16"/>
      <c r="L257" s="21"/>
      <c r="M257" s="21"/>
      <c r="N257" s="42"/>
      <c r="O257" s="56"/>
      <c r="P257" s="43"/>
      <c r="Q257" s="43"/>
      <c r="R257" s="43"/>
      <c r="S257" s="23"/>
      <c r="T257" s="64"/>
      <c r="U257" s="21"/>
      <c r="V257" s="42"/>
      <c r="W257" s="58"/>
      <c r="X257" s="42"/>
      <c r="Y257" s="21">
        <v>21</v>
      </c>
      <c r="Z257" s="40"/>
      <c r="AA257" s="58"/>
      <c r="AB257" s="40"/>
      <c r="AC257" s="21"/>
      <c r="AD257" s="42"/>
      <c r="AE257" s="14"/>
      <c r="AF257" s="42"/>
      <c r="AG257" s="116"/>
      <c r="AH257" s="40"/>
      <c r="AI257" s="14"/>
      <c r="AJ257" s="40"/>
      <c r="AK257" s="21"/>
      <c r="AL257" s="42"/>
      <c r="AM257" s="14"/>
      <c r="AN257" s="42"/>
      <c r="AO257" s="84"/>
      <c r="AP257" s="42"/>
      <c r="AQ257" s="82"/>
      <c r="AR257" s="42"/>
      <c r="AS257" s="77"/>
      <c r="AT257" s="21"/>
      <c r="AU257" s="14"/>
      <c r="AV257" s="42"/>
      <c r="AW257" s="73"/>
    </row>
    <row r="258" spans="1:49" x14ac:dyDescent="0.25">
      <c r="A258" s="28">
        <v>38442</v>
      </c>
      <c r="B258" s="2"/>
      <c r="C258" s="16"/>
      <c r="D258" s="7"/>
      <c r="E258" s="34">
        <v>29505975</v>
      </c>
      <c r="F258" s="105"/>
      <c r="G258" s="16">
        <v>19311050</v>
      </c>
      <c r="H258" s="45"/>
      <c r="I258" s="34">
        <v>67726003</v>
      </c>
      <c r="J258" s="34"/>
      <c r="K258" s="16"/>
      <c r="L258" s="34"/>
      <c r="M258" s="34"/>
      <c r="N258" s="45"/>
      <c r="O258" s="57"/>
      <c r="P258" s="44"/>
      <c r="Q258" s="44"/>
      <c r="R258" s="44"/>
      <c r="S258" s="24"/>
      <c r="T258" s="65"/>
      <c r="U258" s="34"/>
      <c r="V258" s="45"/>
      <c r="W258" s="59"/>
      <c r="X258" s="45"/>
      <c r="Y258" s="34">
        <v>21</v>
      </c>
      <c r="AA258" s="59"/>
      <c r="AC258" s="34"/>
      <c r="AD258" s="45"/>
      <c r="AE258" s="15"/>
      <c r="AF258" s="45"/>
      <c r="AG258" s="117"/>
      <c r="AI258" s="15"/>
      <c r="AK258" s="34"/>
      <c r="AL258" s="45"/>
      <c r="AM258" s="15"/>
      <c r="AN258" s="45"/>
      <c r="AO258" s="85"/>
      <c r="AP258" s="45"/>
      <c r="AQ258" s="81"/>
      <c r="AR258" s="45"/>
      <c r="AS258" s="72"/>
      <c r="AT258" s="34"/>
      <c r="AU258" s="15"/>
      <c r="AV258" s="45"/>
      <c r="AW258" s="73"/>
    </row>
    <row r="259" spans="1:49" x14ac:dyDescent="0.25">
      <c r="A259" s="27">
        <v>38411</v>
      </c>
      <c r="B259" s="9"/>
      <c r="C259" s="16"/>
      <c r="D259" s="10"/>
      <c r="E259" s="21">
        <v>23295280</v>
      </c>
      <c r="F259" s="105"/>
      <c r="G259" s="16">
        <v>18652593</v>
      </c>
      <c r="H259" s="42"/>
      <c r="I259" s="21">
        <v>58314520</v>
      </c>
      <c r="J259" s="21"/>
      <c r="K259" s="16"/>
      <c r="L259" s="21"/>
      <c r="M259" s="21"/>
      <c r="N259" s="42"/>
      <c r="O259" s="56"/>
      <c r="P259" s="43"/>
      <c r="Q259" s="43"/>
      <c r="R259" s="43"/>
      <c r="S259" s="23"/>
      <c r="T259" s="64"/>
      <c r="U259" s="21"/>
      <c r="V259" s="42"/>
      <c r="W259" s="58"/>
      <c r="X259" s="42"/>
      <c r="Y259" s="21">
        <v>20</v>
      </c>
      <c r="Z259" s="40"/>
      <c r="AA259" s="58"/>
      <c r="AB259" s="40"/>
      <c r="AC259" s="21"/>
      <c r="AD259" s="42"/>
      <c r="AE259" s="14"/>
      <c r="AF259" s="42"/>
      <c r="AG259" s="116"/>
      <c r="AH259" s="40"/>
      <c r="AI259" s="14"/>
      <c r="AJ259" s="40"/>
      <c r="AK259" s="21"/>
      <c r="AL259" s="42"/>
      <c r="AM259" s="14"/>
      <c r="AN259" s="42"/>
      <c r="AO259" s="84"/>
      <c r="AP259" s="42"/>
      <c r="AQ259" s="82"/>
      <c r="AR259" s="42"/>
      <c r="AS259" s="77"/>
      <c r="AT259" s="21"/>
      <c r="AU259" s="14"/>
      <c r="AV259" s="42"/>
      <c r="AW259" s="73"/>
    </row>
    <row r="260" spans="1:49" x14ac:dyDescent="0.25">
      <c r="A260" s="28">
        <v>38383</v>
      </c>
      <c r="B260" s="2"/>
      <c r="C260" s="16"/>
      <c r="D260" s="7"/>
      <c r="E260" s="34">
        <v>21366109</v>
      </c>
      <c r="F260" s="105"/>
      <c r="G260" s="16">
        <v>18679307</v>
      </c>
      <c r="H260" s="45"/>
      <c r="I260" s="34">
        <v>55173405</v>
      </c>
      <c r="J260" s="34"/>
      <c r="K260" s="16"/>
      <c r="L260" s="34"/>
      <c r="M260" s="34"/>
      <c r="N260" s="45"/>
      <c r="O260" s="57"/>
      <c r="P260" s="44"/>
      <c r="Q260" s="44"/>
      <c r="R260" s="44"/>
      <c r="S260" s="24"/>
      <c r="T260" s="65"/>
      <c r="U260" s="34"/>
      <c r="V260" s="45"/>
      <c r="W260" s="59"/>
      <c r="X260" s="45"/>
      <c r="Y260" s="34">
        <v>21</v>
      </c>
      <c r="AA260" s="59"/>
      <c r="AC260" s="34"/>
      <c r="AD260" s="45"/>
      <c r="AE260" s="15"/>
      <c r="AF260" s="45"/>
      <c r="AG260" s="117"/>
      <c r="AI260" s="15"/>
      <c r="AK260" s="34"/>
      <c r="AL260" s="45"/>
      <c r="AM260" s="15"/>
      <c r="AN260" s="45"/>
      <c r="AO260" s="85"/>
      <c r="AP260" s="45"/>
      <c r="AQ260" s="81"/>
      <c r="AR260" s="45"/>
      <c r="AS260" s="72"/>
      <c r="AT260" s="34"/>
      <c r="AU260" s="15"/>
      <c r="AV260" s="45"/>
      <c r="AW260" s="73"/>
    </row>
    <row r="261" spans="1:49" x14ac:dyDescent="0.25">
      <c r="A261" s="27">
        <v>38352</v>
      </c>
      <c r="B261" s="9"/>
      <c r="C261" s="16"/>
      <c r="D261" s="10"/>
      <c r="E261" s="21">
        <v>21647926</v>
      </c>
      <c r="F261" s="105"/>
      <c r="G261" s="16">
        <v>12983573</v>
      </c>
      <c r="H261" s="42"/>
      <c r="I261" s="21">
        <v>45771896</v>
      </c>
      <c r="J261" s="21"/>
      <c r="K261" s="16"/>
      <c r="L261" s="21"/>
      <c r="M261" s="21"/>
      <c r="N261" s="42"/>
      <c r="O261" s="58"/>
      <c r="P261" s="42"/>
      <c r="Q261" s="21"/>
      <c r="R261" s="42"/>
      <c r="S261" s="14"/>
      <c r="T261" s="64"/>
      <c r="U261" s="21"/>
      <c r="V261" s="42"/>
      <c r="W261" s="58"/>
      <c r="X261" s="42"/>
      <c r="Y261" s="21">
        <v>21</v>
      </c>
      <c r="Z261" s="40"/>
      <c r="AA261" s="67"/>
      <c r="AB261" s="40"/>
      <c r="AC261" s="40"/>
      <c r="AD261" s="40"/>
      <c r="AE261" s="17"/>
      <c r="AF261" s="40"/>
      <c r="AG261" s="9"/>
      <c r="AH261" s="40"/>
      <c r="AI261" s="17"/>
      <c r="AJ261" s="40"/>
      <c r="AK261" s="40"/>
      <c r="AL261" s="40"/>
      <c r="AM261" s="17"/>
      <c r="AN261" s="40"/>
      <c r="AO261" s="61"/>
      <c r="AP261" s="40"/>
      <c r="AQ261" s="17"/>
      <c r="AR261" s="40"/>
      <c r="AS261" s="77"/>
      <c r="AT261" s="21"/>
      <c r="AU261" s="14"/>
      <c r="AV261" s="40"/>
      <c r="AW261" s="73"/>
    </row>
    <row r="262" spans="1:49" x14ac:dyDescent="0.25">
      <c r="A262" s="28">
        <v>38321</v>
      </c>
      <c r="B262" s="2"/>
      <c r="C262" s="16"/>
      <c r="D262" s="2"/>
      <c r="E262" s="34">
        <v>22733449</v>
      </c>
      <c r="F262" s="105"/>
      <c r="G262" s="16">
        <v>17816552</v>
      </c>
      <c r="I262" s="34">
        <v>52111063</v>
      </c>
      <c r="J262" s="34"/>
      <c r="K262" s="16"/>
      <c r="L262" s="34"/>
      <c r="M262" s="34"/>
      <c r="O262" s="59"/>
      <c r="Q262" s="34"/>
      <c r="S262" s="15"/>
      <c r="T262" s="62"/>
      <c r="U262" s="34"/>
      <c r="W262" s="59"/>
      <c r="Y262" s="34">
        <v>22</v>
      </c>
      <c r="AA262" s="68"/>
      <c r="AE262" s="18"/>
      <c r="AG262" s="2"/>
      <c r="AI262" s="18"/>
      <c r="AM262" s="18"/>
      <c r="AO262" s="62"/>
      <c r="AQ262" s="18"/>
      <c r="AS262" s="72"/>
      <c r="AT262" s="34"/>
      <c r="AU262" s="15"/>
      <c r="AW262" s="73"/>
    </row>
    <row r="263" spans="1:49" x14ac:dyDescent="0.25">
      <c r="A263" s="27">
        <v>38291</v>
      </c>
      <c r="B263" s="9"/>
      <c r="C263" s="16"/>
      <c r="D263" s="9"/>
      <c r="E263" s="21">
        <v>24115327</v>
      </c>
      <c r="F263" s="105"/>
      <c r="G263" s="16">
        <v>18766437</v>
      </c>
      <c r="H263" s="40"/>
      <c r="I263" s="21">
        <v>45500770</v>
      </c>
      <c r="J263" s="21"/>
      <c r="K263" s="16"/>
      <c r="L263" s="21"/>
      <c r="M263" s="21"/>
      <c r="N263" s="40"/>
      <c r="O263" s="58"/>
      <c r="P263" s="40"/>
      <c r="Q263" s="21"/>
      <c r="R263" s="40"/>
      <c r="S263" s="14"/>
      <c r="T263" s="61"/>
      <c r="U263" s="21"/>
      <c r="V263" s="40"/>
      <c r="W263" s="58"/>
      <c r="X263" s="40"/>
      <c r="Y263" s="21">
        <v>21</v>
      </c>
      <c r="Z263" s="40"/>
      <c r="AA263" s="67"/>
      <c r="AB263" s="40"/>
      <c r="AC263" s="40"/>
      <c r="AD263" s="40"/>
      <c r="AE263" s="17"/>
      <c r="AF263" s="40"/>
      <c r="AG263" s="9"/>
      <c r="AH263" s="40"/>
      <c r="AI263" s="17"/>
      <c r="AJ263" s="40"/>
      <c r="AK263" s="40"/>
      <c r="AL263" s="40"/>
      <c r="AM263" s="17"/>
      <c r="AN263" s="40"/>
      <c r="AO263" s="61"/>
      <c r="AP263" s="40"/>
      <c r="AQ263" s="17"/>
      <c r="AR263" s="40"/>
      <c r="AS263" s="77"/>
      <c r="AT263" s="21"/>
      <c r="AU263" s="14"/>
      <c r="AV263" s="40"/>
      <c r="AW263" s="73"/>
    </row>
    <row r="264" spans="1:49" x14ac:dyDescent="0.25">
      <c r="A264" s="28">
        <v>38260</v>
      </c>
      <c r="B264" s="2"/>
      <c r="C264" s="16"/>
      <c r="D264" s="2"/>
      <c r="E264" s="34">
        <v>26805463</v>
      </c>
      <c r="F264" s="105"/>
      <c r="G264" s="16">
        <v>15702444</v>
      </c>
      <c r="I264" s="34">
        <v>57240848</v>
      </c>
      <c r="J264" s="34"/>
      <c r="K264" s="16"/>
      <c r="L264" s="34"/>
      <c r="M264" s="34"/>
      <c r="O264" s="59"/>
      <c r="Q264" s="34"/>
      <c r="S264" s="15"/>
      <c r="T264" s="62"/>
      <c r="U264" s="34"/>
      <c r="W264" s="59"/>
      <c r="Y264" s="34">
        <v>22</v>
      </c>
      <c r="AA264" s="68"/>
      <c r="AE264" s="18"/>
      <c r="AG264" s="2"/>
      <c r="AI264" s="18"/>
      <c r="AM264" s="18"/>
      <c r="AO264" s="62"/>
      <c r="AQ264" s="18"/>
      <c r="AS264" s="72"/>
      <c r="AT264" s="34"/>
      <c r="AU264" s="15"/>
      <c r="AW264" s="73"/>
    </row>
    <row r="265" spans="1:49" x14ac:dyDescent="0.25">
      <c r="A265" s="27">
        <v>38230</v>
      </c>
      <c r="B265" s="9"/>
      <c r="C265" s="16"/>
      <c r="D265" s="9"/>
      <c r="E265" s="21">
        <v>21542844</v>
      </c>
      <c r="F265" s="105"/>
      <c r="G265" s="16">
        <v>15993703</v>
      </c>
      <c r="H265" s="40"/>
      <c r="I265" s="21">
        <v>38182722</v>
      </c>
      <c r="J265" s="21"/>
      <c r="K265" s="16"/>
      <c r="L265" s="21"/>
      <c r="M265" s="21"/>
      <c r="N265" s="40"/>
      <c r="O265" s="58"/>
      <c r="P265" s="40"/>
      <c r="Q265" s="21"/>
      <c r="R265" s="40"/>
      <c r="S265" s="14"/>
      <c r="T265" s="61"/>
      <c r="U265" s="21"/>
      <c r="V265" s="40"/>
      <c r="W265" s="58"/>
      <c r="X265" s="40"/>
      <c r="Y265" s="21">
        <v>22</v>
      </c>
      <c r="Z265" s="40"/>
      <c r="AA265" s="67"/>
      <c r="AB265" s="40"/>
      <c r="AC265" s="40"/>
      <c r="AD265" s="40"/>
      <c r="AE265" s="17"/>
      <c r="AF265" s="40"/>
      <c r="AG265" s="9"/>
      <c r="AH265" s="40"/>
      <c r="AI265" s="17"/>
      <c r="AJ265" s="40"/>
      <c r="AK265" s="40"/>
      <c r="AL265" s="40"/>
      <c r="AM265" s="17"/>
      <c r="AN265" s="40"/>
      <c r="AO265" s="61"/>
      <c r="AP265" s="40"/>
      <c r="AQ265" s="17"/>
      <c r="AR265" s="40"/>
      <c r="AS265" s="77"/>
      <c r="AT265" s="21"/>
      <c r="AU265" s="14"/>
      <c r="AV265" s="40"/>
      <c r="AW265" s="73"/>
    </row>
    <row r="266" spans="1:49" x14ac:dyDescent="0.25">
      <c r="A266" s="28">
        <v>38199</v>
      </c>
      <c r="B266" s="2"/>
      <c r="C266" s="16"/>
      <c r="D266" s="2"/>
      <c r="E266" s="34">
        <v>20440558</v>
      </c>
      <c r="F266" s="105"/>
      <c r="G266" s="16">
        <v>16243459</v>
      </c>
      <c r="I266" s="34">
        <v>38858515</v>
      </c>
      <c r="J266" s="34"/>
      <c r="K266" s="16"/>
      <c r="L266" s="34"/>
      <c r="M266" s="34"/>
      <c r="O266" s="59"/>
      <c r="Q266" s="34"/>
      <c r="S266" s="15"/>
      <c r="T266" s="62"/>
      <c r="U266" s="34"/>
      <c r="W266" s="59"/>
      <c r="Y266" s="34">
        <v>22</v>
      </c>
      <c r="AA266" s="68"/>
      <c r="AE266" s="18"/>
      <c r="AG266" s="2"/>
      <c r="AI266" s="18"/>
      <c r="AM266" s="18"/>
      <c r="AO266" s="62"/>
      <c r="AQ266" s="18"/>
      <c r="AS266" s="72"/>
      <c r="AT266" s="34"/>
      <c r="AU266" s="15"/>
      <c r="AW266" s="73"/>
    </row>
    <row r="267" spans="1:49" x14ac:dyDescent="0.25">
      <c r="A267" s="27">
        <v>38168</v>
      </c>
      <c r="B267" s="9"/>
      <c r="C267" s="16"/>
      <c r="D267" s="9"/>
      <c r="E267" s="21">
        <v>23751578</v>
      </c>
      <c r="F267" s="105"/>
      <c r="G267" s="16">
        <v>15445219</v>
      </c>
      <c r="H267" s="40"/>
      <c r="I267" s="21">
        <v>54484500</v>
      </c>
      <c r="J267" s="21"/>
      <c r="K267" s="16"/>
      <c r="L267" s="21"/>
      <c r="M267" s="21"/>
      <c r="N267" s="40"/>
      <c r="O267" s="58"/>
      <c r="P267" s="40"/>
      <c r="Q267" s="21"/>
      <c r="R267" s="40"/>
      <c r="S267" s="14"/>
      <c r="T267" s="61"/>
      <c r="U267" s="21"/>
      <c r="V267" s="40"/>
      <c r="W267" s="58"/>
      <c r="X267" s="40"/>
      <c r="Y267" s="21">
        <v>22</v>
      </c>
      <c r="Z267" s="40"/>
      <c r="AA267" s="67"/>
      <c r="AB267" s="40"/>
      <c r="AC267" s="40"/>
      <c r="AD267" s="40"/>
      <c r="AE267" s="17"/>
      <c r="AF267" s="40"/>
      <c r="AG267" s="9"/>
      <c r="AH267" s="40"/>
      <c r="AI267" s="17"/>
      <c r="AJ267" s="40"/>
      <c r="AK267" s="40"/>
      <c r="AL267" s="40"/>
      <c r="AM267" s="17"/>
      <c r="AN267" s="40"/>
      <c r="AO267" s="61"/>
      <c r="AP267" s="40"/>
      <c r="AQ267" s="17"/>
      <c r="AR267" s="40"/>
      <c r="AS267" s="77"/>
      <c r="AT267" s="21"/>
      <c r="AU267" s="14"/>
      <c r="AV267" s="40"/>
      <c r="AW267" s="73"/>
    </row>
    <row r="268" spans="1:49" x14ac:dyDescent="0.25">
      <c r="A268" s="28">
        <v>38138</v>
      </c>
      <c r="B268" s="2"/>
      <c r="C268" s="16"/>
      <c r="D268" s="2"/>
      <c r="E268" s="34">
        <v>22643853</v>
      </c>
      <c r="F268" s="105"/>
      <c r="G268" s="16">
        <v>16475066</v>
      </c>
      <c r="I268" s="34">
        <v>44476771</v>
      </c>
      <c r="J268" s="34"/>
      <c r="K268" s="16"/>
      <c r="L268" s="34"/>
      <c r="M268" s="34"/>
      <c r="O268" s="59"/>
      <c r="Q268" s="34"/>
      <c r="S268" s="15"/>
      <c r="T268" s="62"/>
      <c r="U268" s="34"/>
      <c r="W268" s="59"/>
      <c r="Y268" s="34">
        <v>21</v>
      </c>
      <c r="AA268" s="68"/>
      <c r="AE268" s="18"/>
      <c r="AG268" s="2"/>
      <c r="AI268" s="18"/>
      <c r="AM268" s="18"/>
      <c r="AO268" s="62"/>
      <c r="AQ268" s="18"/>
      <c r="AS268" s="72"/>
      <c r="AT268" s="34"/>
      <c r="AU268" s="15"/>
      <c r="AW268" s="73"/>
    </row>
    <row r="269" spans="1:49" x14ac:dyDescent="0.25">
      <c r="A269" s="27">
        <v>38107</v>
      </c>
      <c r="B269" s="9"/>
      <c r="C269" s="16"/>
      <c r="D269" s="9"/>
      <c r="E269" s="21">
        <v>20901791</v>
      </c>
      <c r="F269" s="105"/>
      <c r="G269" s="16">
        <v>20506715</v>
      </c>
      <c r="H269" s="40"/>
      <c r="I269" s="21">
        <v>44813223</v>
      </c>
      <c r="J269" s="21"/>
      <c r="K269" s="16"/>
      <c r="L269" s="21"/>
      <c r="M269" s="21"/>
      <c r="N269" s="40"/>
      <c r="O269" s="58"/>
      <c r="P269" s="40"/>
      <c r="Q269" s="21"/>
      <c r="R269" s="40"/>
      <c r="S269" s="14"/>
      <c r="T269" s="61"/>
      <c r="U269" s="21"/>
      <c r="V269" s="40"/>
      <c r="W269" s="58"/>
      <c r="X269" s="40"/>
      <c r="Y269" s="21">
        <v>20</v>
      </c>
      <c r="Z269" s="40"/>
      <c r="AA269" s="67"/>
      <c r="AB269" s="40"/>
      <c r="AC269" s="40"/>
      <c r="AD269" s="40"/>
      <c r="AE269" s="17"/>
      <c r="AF269" s="40"/>
      <c r="AG269" s="9"/>
      <c r="AH269" s="40"/>
      <c r="AI269" s="17"/>
      <c r="AJ269" s="40"/>
      <c r="AK269" s="40"/>
      <c r="AL269" s="40"/>
      <c r="AM269" s="17"/>
      <c r="AN269" s="40"/>
      <c r="AO269" s="61"/>
      <c r="AP269" s="40"/>
      <c r="AQ269" s="17"/>
      <c r="AR269" s="40"/>
      <c r="AS269" s="77"/>
      <c r="AT269" s="21"/>
      <c r="AU269" s="14"/>
      <c r="AV269" s="40"/>
      <c r="AW269" s="73"/>
    </row>
    <row r="270" spans="1:49" x14ac:dyDescent="0.25">
      <c r="A270" s="28">
        <v>38077</v>
      </c>
      <c r="B270" s="2"/>
      <c r="C270" s="16"/>
      <c r="D270" s="2"/>
      <c r="E270" s="34">
        <v>34467298</v>
      </c>
      <c r="F270" s="105"/>
      <c r="G270" s="16">
        <v>23031638</v>
      </c>
      <c r="I270" s="34">
        <v>59740129</v>
      </c>
      <c r="J270" s="34"/>
      <c r="K270" s="16"/>
      <c r="L270" s="34"/>
      <c r="M270" s="34"/>
      <c r="O270" s="59"/>
      <c r="Q270" s="34"/>
      <c r="S270" s="15"/>
      <c r="T270" s="62"/>
      <c r="U270" s="34"/>
      <c r="W270" s="59"/>
      <c r="Y270" s="34">
        <v>23</v>
      </c>
      <c r="AA270" s="68"/>
      <c r="AE270" s="18"/>
      <c r="AG270" s="2"/>
      <c r="AI270" s="18"/>
      <c r="AM270" s="18"/>
      <c r="AO270" s="62"/>
      <c r="AQ270" s="18"/>
      <c r="AS270" s="72"/>
      <c r="AT270" s="34"/>
      <c r="AU270" s="15"/>
      <c r="AW270" s="73"/>
    </row>
    <row r="271" spans="1:49" x14ac:dyDescent="0.25">
      <c r="A271" s="27">
        <v>38046</v>
      </c>
      <c r="B271" s="9"/>
      <c r="C271" s="16"/>
      <c r="D271" s="9"/>
      <c r="E271" s="21">
        <v>19090081</v>
      </c>
      <c r="F271" s="105"/>
      <c r="G271" s="16">
        <v>17664212</v>
      </c>
      <c r="H271" s="40"/>
      <c r="I271" s="21">
        <v>44284044</v>
      </c>
      <c r="J271" s="21"/>
      <c r="K271" s="16"/>
      <c r="L271" s="21"/>
      <c r="M271" s="21"/>
      <c r="N271" s="40"/>
      <c r="O271" s="58"/>
      <c r="P271" s="40"/>
      <c r="Q271" s="21"/>
      <c r="R271" s="40"/>
      <c r="S271" s="14"/>
      <c r="T271" s="61"/>
      <c r="U271" s="21"/>
      <c r="V271" s="40"/>
      <c r="W271" s="58"/>
      <c r="X271" s="40"/>
      <c r="Y271" s="21">
        <v>20</v>
      </c>
      <c r="Z271" s="40"/>
      <c r="AA271" s="67"/>
      <c r="AB271" s="40"/>
      <c r="AC271" s="40"/>
      <c r="AD271" s="40"/>
      <c r="AE271" s="17"/>
      <c r="AF271" s="40"/>
      <c r="AG271" s="9"/>
      <c r="AH271" s="40"/>
      <c r="AI271" s="17"/>
      <c r="AJ271" s="40"/>
      <c r="AK271" s="40"/>
      <c r="AL271" s="40"/>
      <c r="AM271" s="17"/>
      <c r="AN271" s="40"/>
      <c r="AO271" s="61"/>
      <c r="AP271" s="40"/>
      <c r="AQ271" s="17"/>
      <c r="AR271" s="40"/>
      <c r="AS271" s="77"/>
      <c r="AT271" s="21"/>
      <c r="AU271" s="14"/>
      <c r="AV271" s="40"/>
      <c r="AW271" s="73"/>
    </row>
    <row r="272" spans="1:49" x14ac:dyDescent="0.25">
      <c r="A272" s="28">
        <v>38017</v>
      </c>
      <c r="B272" s="2"/>
      <c r="C272" s="16"/>
      <c r="D272" s="2"/>
      <c r="E272" s="34">
        <v>21289020</v>
      </c>
      <c r="F272" s="105"/>
      <c r="G272" s="16">
        <v>21255096</v>
      </c>
      <c r="I272" s="34">
        <v>48819887</v>
      </c>
      <c r="J272" s="34"/>
      <c r="K272" s="16"/>
      <c r="L272" s="34"/>
      <c r="M272" s="34"/>
      <c r="O272" s="59"/>
      <c r="Q272" s="34"/>
      <c r="S272" s="15"/>
      <c r="T272" s="62"/>
      <c r="U272" s="34"/>
      <c r="W272" s="59"/>
      <c r="Y272" s="34">
        <v>21</v>
      </c>
      <c r="AA272" s="68"/>
      <c r="AE272" s="18"/>
      <c r="AG272" s="2"/>
      <c r="AI272" s="18"/>
      <c r="AM272" s="18"/>
      <c r="AO272" s="62"/>
      <c r="AQ272" s="18"/>
      <c r="AS272" s="72"/>
      <c r="AT272" s="34"/>
      <c r="AU272" s="15"/>
      <c r="AW272" s="73"/>
    </row>
    <row r="273" spans="1:49" x14ac:dyDescent="0.25">
      <c r="A273" s="27">
        <v>37986</v>
      </c>
      <c r="B273" s="9"/>
      <c r="C273" s="16"/>
      <c r="D273" s="9"/>
      <c r="E273" s="21">
        <v>19944489</v>
      </c>
      <c r="F273" s="105"/>
      <c r="G273" s="16">
        <v>13881675</v>
      </c>
      <c r="H273" s="40"/>
      <c r="I273" s="21">
        <v>48125650</v>
      </c>
      <c r="J273" s="21"/>
      <c r="K273" s="16"/>
      <c r="L273" s="21"/>
      <c r="M273" s="21"/>
      <c r="N273" s="40"/>
      <c r="O273" s="58"/>
      <c r="P273" s="40"/>
      <c r="Q273" s="21"/>
      <c r="R273" s="40"/>
      <c r="S273" s="14"/>
      <c r="T273" s="61"/>
      <c r="U273" s="21"/>
      <c r="V273" s="40"/>
      <c r="W273" s="58"/>
      <c r="X273" s="40"/>
      <c r="Y273" s="21">
        <v>19</v>
      </c>
      <c r="Z273" s="40"/>
      <c r="AA273" s="67"/>
      <c r="AB273" s="40"/>
      <c r="AC273" s="40"/>
      <c r="AD273" s="40"/>
      <c r="AE273" s="17"/>
      <c r="AF273" s="40"/>
      <c r="AG273" s="9"/>
      <c r="AH273" s="40"/>
      <c r="AI273" s="17"/>
      <c r="AJ273" s="40"/>
      <c r="AK273" s="40"/>
      <c r="AL273" s="40"/>
      <c r="AM273" s="17"/>
      <c r="AN273" s="40"/>
      <c r="AO273" s="61"/>
      <c r="AP273" s="40"/>
      <c r="AQ273" s="17"/>
      <c r="AR273" s="40"/>
      <c r="AS273" s="77"/>
      <c r="AT273" s="21"/>
      <c r="AU273" s="14"/>
      <c r="AV273" s="40"/>
      <c r="AW273" s="73"/>
    </row>
    <row r="274" spans="1:49" x14ac:dyDescent="0.25">
      <c r="A274" s="28">
        <v>37955</v>
      </c>
      <c r="B274" s="2"/>
      <c r="C274" s="16"/>
      <c r="D274" s="2"/>
      <c r="E274" s="34">
        <v>19725334</v>
      </c>
      <c r="F274" s="105"/>
      <c r="G274" s="16">
        <v>15822462</v>
      </c>
      <c r="I274" s="34">
        <v>42761131</v>
      </c>
      <c r="J274" s="34"/>
      <c r="K274" s="16"/>
      <c r="L274" s="34"/>
      <c r="M274" s="34"/>
      <c r="O274" s="59"/>
      <c r="Q274" s="34"/>
      <c r="S274" s="15"/>
      <c r="T274" s="62"/>
      <c r="U274" s="34"/>
      <c r="W274" s="59"/>
      <c r="Y274" s="34">
        <v>20</v>
      </c>
      <c r="AA274" s="68"/>
      <c r="AE274" s="18"/>
      <c r="AG274" s="2"/>
      <c r="AI274" s="18"/>
      <c r="AM274" s="18"/>
      <c r="AO274" s="62"/>
      <c r="AQ274" s="18"/>
      <c r="AS274" s="72"/>
      <c r="AT274" s="34"/>
      <c r="AU274" s="15"/>
      <c r="AW274" s="73"/>
    </row>
    <row r="275" spans="1:49" x14ac:dyDescent="0.25">
      <c r="A275" s="27">
        <v>37925</v>
      </c>
      <c r="B275" s="9"/>
      <c r="C275" s="16"/>
      <c r="D275" s="9"/>
      <c r="E275" s="21">
        <v>22811766</v>
      </c>
      <c r="F275" s="105"/>
      <c r="G275" s="16">
        <v>17420956</v>
      </c>
      <c r="H275" s="40"/>
      <c r="I275" s="21">
        <v>58508179</v>
      </c>
      <c r="J275" s="21"/>
      <c r="K275" s="16"/>
      <c r="L275" s="21"/>
      <c r="M275" s="21"/>
      <c r="N275" s="40"/>
      <c r="O275" s="58"/>
      <c r="P275" s="40"/>
      <c r="Q275" s="21"/>
      <c r="R275" s="40"/>
      <c r="S275" s="14"/>
      <c r="T275" s="61"/>
      <c r="U275" s="21"/>
      <c r="V275" s="40"/>
      <c r="W275" s="58"/>
      <c r="X275" s="40"/>
      <c r="Y275" s="21">
        <v>23</v>
      </c>
      <c r="Z275" s="40"/>
      <c r="AA275" s="67"/>
      <c r="AB275" s="40"/>
      <c r="AC275" s="40"/>
      <c r="AD275" s="40"/>
      <c r="AE275" s="17"/>
      <c r="AF275" s="40"/>
      <c r="AG275" s="9"/>
      <c r="AH275" s="40"/>
      <c r="AI275" s="17"/>
      <c r="AJ275" s="40"/>
      <c r="AK275" s="40"/>
      <c r="AL275" s="40"/>
      <c r="AM275" s="17"/>
      <c r="AN275" s="40"/>
      <c r="AO275" s="61"/>
      <c r="AP275" s="40"/>
      <c r="AQ275" s="17"/>
      <c r="AR275" s="40"/>
      <c r="AS275" s="77"/>
      <c r="AT275" s="21"/>
      <c r="AU275" s="14"/>
      <c r="AV275" s="40"/>
      <c r="AW275" s="73"/>
    </row>
    <row r="276" spans="1:49" x14ac:dyDescent="0.25">
      <c r="A276" s="28">
        <v>37894</v>
      </c>
      <c r="B276" s="2"/>
      <c r="C276" s="16"/>
      <c r="D276" s="2"/>
      <c r="E276" s="34">
        <v>29373623</v>
      </c>
      <c r="F276" s="105"/>
      <c r="G276" s="16">
        <v>17591508</v>
      </c>
      <c r="I276" s="34">
        <v>43331606</v>
      </c>
      <c r="J276" s="34"/>
      <c r="K276" s="16"/>
      <c r="L276" s="34"/>
      <c r="M276" s="34"/>
      <c r="O276" s="59"/>
      <c r="Q276" s="34"/>
      <c r="S276" s="15"/>
      <c r="T276" s="62"/>
      <c r="U276" s="34"/>
      <c r="W276" s="59"/>
      <c r="Y276" s="34">
        <v>22</v>
      </c>
      <c r="AA276" s="68"/>
      <c r="AE276" s="18"/>
      <c r="AG276" s="2"/>
      <c r="AI276" s="18"/>
      <c r="AM276" s="18"/>
      <c r="AO276" s="62"/>
      <c r="AQ276" s="18"/>
      <c r="AS276" s="72"/>
      <c r="AT276" s="34"/>
      <c r="AU276" s="15"/>
      <c r="AW276" s="73"/>
    </row>
    <row r="277" spans="1:49" x14ac:dyDescent="0.25">
      <c r="A277" s="27">
        <v>37864</v>
      </c>
      <c r="B277" s="9"/>
      <c r="C277" s="16"/>
      <c r="D277" s="9"/>
      <c r="E277" s="21">
        <v>16306389</v>
      </c>
      <c r="F277" s="105"/>
      <c r="G277" s="16">
        <v>15564031</v>
      </c>
      <c r="H277" s="40"/>
      <c r="I277" s="21">
        <v>44926319</v>
      </c>
      <c r="J277" s="21"/>
      <c r="K277" s="16"/>
      <c r="L277" s="21"/>
      <c r="M277" s="21"/>
      <c r="N277" s="40"/>
      <c r="O277" s="58"/>
      <c r="P277" s="40"/>
      <c r="Q277" s="21"/>
      <c r="R277" s="40"/>
      <c r="S277" s="14"/>
      <c r="T277" s="61"/>
      <c r="U277" s="21"/>
      <c r="V277" s="40"/>
      <c r="W277" s="58"/>
      <c r="X277" s="40"/>
      <c r="Y277" s="21">
        <v>21</v>
      </c>
      <c r="Z277" s="40"/>
      <c r="AA277" s="67"/>
      <c r="AB277" s="40"/>
      <c r="AC277" s="40"/>
      <c r="AD277" s="40"/>
      <c r="AE277" s="17"/>
      <c r="AF277" s="40"/>
      <c r="AG277" s="9"/>
      <c r="AH277" s="40"/>
      <c r="AI277" s="17"/>
      <c r="AJ277" s="40"/>
      <c r="AK277" s="40"/>
      <c r="AL277" s="40"/>
      <c r="AM277" s="17"/>
      <c r="AN277" s="40"/>
      <c r="AO277" s="61"/>
      <c r="AP277" s="40"/>
      <c r="AQ277" s="17"/>
      <c r="AR277" s="40"/>
      <c r="AS277" s="77"/>
      <c r="AT277" s="21"/>
      <c r="AU277" s="14"/>
      <c r="AV277" s="40"/>
      <c r="AW277" s="73"/>
    </row>
    <row r="278" spans="1:49" x14ac:dyDescent="0.25">
      <c r="A278" s="28">
        <v>37833</v>
      </c>
      <c r="B278" s="2"/>
      <c r="C278" s="16"/>
      <c r="D278" s="2"/>
      <c r="E278" s="34">
        <v>18348089</v>
      </c>
      <c r="F278" s="105"/>
      <c r="G278" s="16">
        <v>17219177</v>
      </c>
      <c r="I278" s="34">
        <v>58027165</v>
      </c>
      <c r="J278" s="34"/>
      <c r="K278" s="16"/>
      <c r="L278" s="34"/>
      <c r="M278" s="34"/>
      <c r="O278" s="59"/>
      <c r="Q278" s="34"/>
      <c r="S278" s="15"/>
      <c r="T278" s="62"/>
      <c r="U278" s="34"/>
      <c r="W278" s="59"/>
      <c r="Y278" s="34">
        <v>23</v>
      </c>
      <c r="AA278" s="68"/>
      <c r="AE278" s="18"/>
      <c r="AG278" s="2"/>
      <c r="AI278" s="18"/>
      <c r="AM278" s="18"/>
      <c r="AO278" s="62"/>
      <c r="AQ278" s="18"/>
      <c r="AS278" s="72"/>
      <c r="AT278" s="34"/>
      <c r="AU278" s="15"/>
      <c r="AW278" s="73"/>
    </row>
    <row r="279" spans="1:49" x14ac:dyDescent="0.25">
      <c r="A279" s="27">
        <v>37802</v>
      </c>
      <c r="B279" s="9"/>
      <c r="C279" s="16"/>
      <c r="D279" s="9"/>
      <c r="E279" s="21">
        <v>25733752</v>
      </c>
      <c r="F279" s="105"/>
      <c r="G279" s="16">
        <v>18596324</v>
      </c>
      <c r="H279" s="40"/>
      <c r="I279" s="21">
        <v>51999985</v>
      </c>
      <c r="J279" s="21"/>
      <c r="K279" s="16"/>
      <c r="L279" s="21"/>
      <c r="M279" s="21"/>
      <c r="N279" s="40"/>
      <c r="O279" s="58"/>
      <c r="P279" s="40"/>
      <c r="Q279" s="21"/>
      <c r="R279" s="40"/>
      <c r="S279" s="14"/>
      <c r="T279" s="61"/>
      <c r="U279" s="21"/>
      <c r="V279" s="40"/>
      <c r="W279" s="58"/>
      <c r="X279" s="40"/>
      <c r="Y279" s="21">
        <v>21</v>
      </c>
      <c r="Z279" s="40"/>
      <c r="AA279" s="67"/>
      <c r="AB279" s="40"/>
      <c r="AC279" s="40"/>
      <c r="AD279" s="40"/>
      <c r="AE279" s="17"/>
      <c r="AF279" s="40"/>
      <c r="AG279" s="9"/>
      <c r="AH279" s="40"/>
      <c r="AI279" s="17"/>
      <c r="AJ279" s="40"/>
      <c r="AK279" s="40"/>
      <c r="AL279" s="40"/>
      <c r="AM279" s="17"/>
      <c r="AN279" s="40"/>
      <c r="AO279" s="61"/>
      <c r="AP279" s="40"/>
      <c r="AQ279" s="17"/>
      <c r="AR279" s="40"/>
      <c r="AS279" s="77"/>
      <c r="AT279" s="21"/>
      <c r="AU279" s="14"/>
      <c r="AV279" s="40"/>
      <c r="AW279" s="73"/>
    </row>
    <row r="280" spans="1:49" x14ac:dyDescent="0.25">
      <c r="A280" s="28">
        <v>37772</v>
      </c>
      <c r="B280" s="2"/>
      <c r="C280" s="16"/>
      <c r="D280" s="2"/>
      <c r="E280" s="34">
        <v>18565180</v>
      </c>
      <c r="F280" s="105"/>
      <c r="G280" s="16">
        <v>14693473</v>
      </c>
      <c r="I280" s="34">
        <v>37992336</v>
      </c>
      <c r="J280" s="34"/>
      <c r="K280" s="16"/>
      <c r="L280" s="34"/>
      <c r="M280" s="34"/>
      <c r="O280" s="59"/>
      <c r="Q280" s="34"/>
      <c r="S280" s="15"/>
      <c r="T280" s="62"/>
      <c r="U280" s="34"/>
      <c r="W280" s="59"/>
      <c r="Y280" s="34">
        <v>21</v>
      </c>
      <c r="AA280" s="68"/>
      <c r="AE280" s="18"/>
      <c r="AG280" s="2"/>
      <c r="AI280" s="18"/>
      <c r="AM280" s="18"/>
      <c r="AO280" s="62"/>
      <c r="AQ280" s="18"/>
      <c r="AS280" s="72"/>
      <c r="AT280" s="34"/>
      <c r="AU280" s="15"/>
      <c r="AW280" s="73"/>
    </row>
    <row r="281" spans="1:49" x14ac:dyDescent="0.25">
      <c r="A281" s="27">
        <v>37741</v>
      </c>
      <c r="B281" s="9"/>
      <c r="C281" s="16"/>
      <c r="D281" s="9"/>
      <c r="E281" s="21">
        <v>19860312</v>
      </c>
      <c r="F281" s="105"/>
      <c r="G281" s="16">
        <v>15656648</v>
      </c>
      <c r="H281" s="40"/>
      <c r="I281" s="21">
        <v>52623921</v>
      </c>
      <c r="J281" s="21"/>
      <c r="K281" s="16"/>
      <c r="L281" s="21"/>
      <c r="M281" s="21"/>
      <c r="N281" s="40"/>
      <c r="O281" s="58"/>
      <c r="P281" s="40"/>
      <c r="Q281" s="21"/>
      <c r="R281" s="40"/>
      <c r="S281" s="14"/>
      <c r="T281" s="61"/>
      <c r="U281" s="21"/>
      <c r="V281" s="40"/>
      <c r="W281" s="58"/>
      <c r="X281" s="40"/>
      <c r="Y281" s="21">
        <v>21</v>
      </c>
      <c r="Z281" s="40"/>
      <c r="AA281" s="67"/>
      <c r="AB281" s="40"/>
      <c r="AC281" s="40"/>
      <c r="AD281" s="40"/>
      <c r="AE281" s="17"/>
      <c r="AF281" s="40"/>
      <c r="AG281" s="9"/>
      <c r="AH281" s="40"/>
      <c r="AI281" s="17"/>
      <c r="AJ281" s="40"/>
      <c r="AK281" s="40"/>
      <c r="AL281" s="40"/>
      <c r="AM281" s="17"/>
      <c r="AN281" s="40"/>
      <c r="AO281" s="61"/>
      <c r="AP281" s="40"/>
      <c r="AQ281" s="17"/>
      <c r="AR281" s="40"/>
      <c r="AS281" s="77"/>
      <c r="AT281" s="21"/>
      <c r="AU281" s="14"/>
      <c r="AV281" s="40"/>
      <c r="AW281" s="73"/>
    </row>
    <row r="282" spans="1:49" x14ac:dyDescent="0.25">
      <c r="A282" s="28">
        <v>37711</v>
      </c>
      <c r="B282" s="2"/>
      <c r="C282" s="16"/>
      <c r="D282" s="2"/>
      <c r="E282" s="34">
        <v>32838414</v>
      </c>
      <c r="F282" s="105"/>
      <c r="G282" s="16">
        <v>15000425</v>
      </c>
      <c r="I282" s="34">
        <v>52760374</v>
      </c>
      <c r="J282" s="34"/>
      <c r="K282" s="16"/>
      <c r="L282" s="34"/>
      <c r="M282" s="34"/>
      <c r="O282" s="59"/>
      <c r="Q282" s="34"/>
      <c r="S282" s="15"/>
      <c r="T282" s="62"/>
      <c r="U282" s="34"/>
      <c r="W282" s="59"/>
      <c r="Y282" s="34">
        <v>21</v>
      </c>
      <c r="AA282" s="68"/>
      <c r="AE282" s="18"/>
      <c r="AG282" s="2"/>
      <c r="AI282" s="18"/>
      <c r="AM282" s="18"/>
      <c r="AO282" s="62"/>
      <c r="AQ282" s="18"/>
      <c r="AS282" s="72"/>
      <c r="AT282" s="34"/>
      <c r="AU282" s="15"/>
      <c r="AW282" s="73"/>
    </row>
    <row r="283" spans="1:49" x14ac:dyDescent="0.25">
      <c r="A283" s="27">
        <v>37680</v>
      </c>
      <c r="B283" s="9"/>
      <c r="C283" s="16"/>
      <c r="D283" s="9"/>
      <c r="E283" s="21">
        <v>19085299</v>
      </c>
      <c r="F283" s="105"/>
      <c r="G283" s="16">
        <v>11823230</v>
      </c>
      <c r="H283" s="40"/>
      <c r="I283" s="21">
        <v>38981446</v>
      </c>
      <c r="J283" s="21"/>
      <c r="K283" s="16"/>
      <c r="L283" s="21"/>
      <c r="M283" s="21"/>
      <c r="N283" s="40"/>
      <c r="O283" s="58"/>
      <c r="P283" s="40"/>
      <c r="Q283" s="21"/>
      <c r="R283" s="40"/>
      <c r="S283" s="14"/>
      <c r="T283" s="61"/>
      <c r="U283" s="21"/>
      <c r="V283" s="40"/>
      <c r="W283" s="58"/>
      <c r="X283" s="40"/>
      <c r="Y283" s="21">
        <v>20</v>
      </c>
      <c r="Z283" s="40"/>
      <c r="AA283" s="67"/>
      <c r="AB283" s="40"/>
      <c r="AC283" s="40"/>
      <c r="AD283" s="40"/>
      <c r="AE283" s="17"/>
      <c r="AF283" s="40"/>
      <c r="AG283" s="9"/>
      <c r="AH283" s="40"/>
      <c r="AI283" s="17"/>
      <c r="AJ283" s="40"/>
      <c r="AK283" s="40"/>
      <c r="AL283" s="40"/>
      <c r="AM283" s="17"/>
      <c r="AN283" s="40"/>
      <c r="AO283" s="61"/>
      <c r="AP283" s="40"/>
      <c r="AQ283" s="17"/>
      <c r="AR283" s="40"/>
      <c r="AS283" s="77"/>
      <c r="AT283" s="21"/>
      <c r="AU283" s="14"/>
      <c r="AV283" s="40"/>
      <c r="AW283" s="73"/>
    </row>
    <row r="284" spans="1:49" x14ac:dyDescent="0.25">
      <c r="A284" s="28">
        <v>37652</v>
      </c>
      <c r="B284" s="2"/>
      <c r="C284" s="16"/>
      <c r="D284" s="2"/>
      <c r="E284" s="34">
        <v>21641969</v>
      </c>
      <c r="F284" s="105"/>
      <c r="G284" s="16">
        <v>15228260</v>
      </c>
      <c r="I284" s="34">
        <v>32161415</v>
      </c>
      <c r="J284" s="34"/>
      <c r="K284" s="16"/>
      <c r="L284" s="34"/>
      <c r="M284" s="34"/>
      <c r="O284" s="59"/>
      <c r="Q284" s="34"/>
      <c r="S284" s="15"/>
      <c r="T284" s="62"/>
      <c r="U284" s="34"/>
      <c r="W284" s="59"/>
      <c r="Y284" s="34">
        <v>22</v>
      </c>
      <c r="AA284" s="68"/>
      <c r="AE284" s="18"/>
      <c r="AG284" s="2"/>
      <c r="AI284" s="18"/>
      <c r="AM284" s="18"/>
      <c r="AO284" s="62"/>
      <c r="AQ284" s="18"/>
      <c r="AS284" s="72"/>
      <c r="AT284" s="34"/>
      <c r="AU284" s="15"/>
      <c r="AW284" s="73"/>
    </row>
    <row r="285" spans="1:49" x14ac:dyDescent="0.25">
      <c r="A285" s="27">
        <v>37621</v>
      </c>
      <c r="B285" s="9"/>
      <c r="C285" s="16"/>
      <c r="D285" s="9"/>
      <c r="E285" s="21">
        <v>18811497</v>
      </c>
      <c r="F285" s="40"/>
      <c r="G285" s="16">
        <v>9331806</v>
      </c>
      <c r="H285" s="40"/>
      <c r="I285" s="21">
        <v>25953733</v>
      </c>
      <c r="J285" s="21"/>
      <c r="K285" s="16"/>
      <c r="L285" s="21"/>
      <c r="M285" s="21"/>
      <c r="N285" s="40"/>
      <c r="O285" s="58"/>
      <c r="P285" s="40"/>
      <c r="Q285" s="21"/>
      <c r="R285" s="40"/>
      <c r="S285" s="14"/>
      <c r="T285" s="61"/>
      <c r="U285" s="21"/>
      <c r="V285" s="40"/>
      <c r="W285" s="58"/>
      <c r="X285" s="40"/>
      <c r="Y285" s="21">
        <v>18</v>
      </c>
      <c r="Z285" s="40"/>
      <c r="AA285" s="67"/>
      <c r="AB285" s="40"/>
      <c r="AC285" s="40"/>
      <c r="AD285" s="40"/>
      <c r="AE285" s="17"/>
      <c r="AF285" s="40"/>
      <c r="AG285" s="9"/>
      <c r="AH285" s="40"/>
      <c r="AI285" s="17"/>
      <c r="AJ285" s="40"/>
      <c r="AK285" s="40"/>
      <c r="AL285" s="40"/>
      <c r="AM285" s="17"/>
      <c r="AN285" s="40"/>
      <c r="AO285" s="61"/>
      <c r="AP285" s="40"/>
      <c r="AQ285" s="17"/>
      <c r="AR285" s="40"/>
      <c r="AS285" s="77"/>
      <c r="AT285" s="21"/>
      <c r="AU285" s="14"/>
      <c r="AV285" s="40"/>
      <c r="AW285" s="73"/>
    </row>
    <row r="286" spans="1:49" x14ac:dyDescent="0.25">
      <c r="A286" s="28">
        <v>37590</v>
      </c>
      <c r="B286" s="2"/>
      <c r="C286" s="16"/>
      <c r="D286" s="2"/>
      <c r="E286" s="34">
        <v>17172794</v>
      </c>
      <c r="G286" s="16">
        <v>12532877</v>
      </c>
      <c r="I286" s="34">
        <v>33383746</v>
      </c>
      <c r="J286" s="34"/>
      <c r="K286" s="16"/>
      <c r="L286" s="34"/>
      <c r="M286" s="34"/>
      <c r="O286" s="59"/>
      <c r="Q286" s="34"/>
      <c r="S286" s="15"/>
      <c r="T286" s="62"/>
      <c r="U286" s="34"/>
      <c r="W286" s="59"/>
      <c r="Y286" s="34">
        <v>21</v>
      </c>
      <c r="AA286" s="68"/>
      <c r="AE286" s="18"/>
      <c r="AG286" s="2"/>
      <c r="AI286" s="18"/>
      <c r="AM286" s="18"/>
      <c r="AO286" s="62"/>
      <c r="AQ286" s="18"/>
      <c r="AS286" s="72"/>
      <c r="AT286" s="34"/>
      <c r="AU286" s="15"/>
      <c r="AW286" s="73"/>
    </row>
    <row r="287" spans="1:49" x14ac:dyDescent="0.25">
      <c r="A287" s="27">
        <v>37560</v>
      </c>
      <c r="B287" s="9"/>
      <c r="C287" s="16"/>
      <c r="D287" s="9"/>
      <c r="E287" s="21">
        <v>22943050</v>
      </c>
      <c r="F287" s="40"/>
      <c r="G287" s="16">
        <v>13360101</v>
      </c>
      <c r="H287" s="40"/>
      <c r="I287" s="21">
        <v>50242189</v>
      </c>
      <c r="J287" s="21"/>
      <c r="K287" s="16"/>
      <c r="L287" s="21"/>
      <c r="M287" s="21"/>
      <c r="N287" s="40"/>
      <c r="O287" s="58"/>
      <c r="P287" s="40"/>
      <c r="Q287" s="21"/>
      <c r="R287" s="40"/>
      <c r="S287" s="14"/>
      <c r="T287" s="61"/>
      <c r="U287" s="21"/>
      <c r="V287" s="40"/>
      <c r="W287" s="58"/>
      <c r="X287" s="40"/>
      <c r="Y287" s="21">
        <v>22</v>
      </c>
      <c r="Z287" s="40"/>
      <c r="AA287" s="67"/>
      <c r="AB287" s="40"/>
      <c r="AC287" s="40"/>
      <c r="AD287" s="40"/>
      <c r="AE287" s="17"/>
      <c r="AF287" s="40"/>
      <c r="AG287" s="9"/>
      <c r="AH287" s="40"/>
      <c r="AI287" s="17"/>
      <c r="AJ287" s="40"/>
      <c r="AK287" s="40"/>
      <c r="AL287" s="40"/>
      <c r="AM287" s="17"/>
      <c r="AN287" s="40"/>
      <c r="AO287" s="61"/>
      <c r="AP287" s="40"/>
      <c r="AQ287" s="17"/>
      <c r="AR287" s="40"/>
      <c r="AS287" s="77"/>
      <c r="AT287" s="21"/>
      <c r="AU287" s="14"/>
      <c r="AV287" s="40"/>
      <c r="AW287" s="73"/>
    </row>
    <row r="288" spans="1:49" x14ac:dyDescent="0.25">
      <c r="A288" s="28">
        <v>37529</v>
      </c>
      <c r="B288" s="2"/>
      <c r="C288" s="16"/>
      <c r="D288" s="2"/>
      <c r="E288" s="34">
        <v>25236185</v>
      </c>
      <c r="G288" s="16">
        <v>12788906</v>
      </c>
      <c r="I288" s="34">
        <v>45622517</v>
      </c>
      <c r="J288" s="34"/>
      <c r="K288" s="16"/>
      <c r="L288" s="34"/>
      <c r="M288" s="34"/>
      <c r="O288" s="59"/>
      <c r="Q288" s="34"/>
      <c r="S288" s="15"/>
      <c r="T288" s="62"/>
      <c r="U288" s="34"/>
      <c r="W288" s="59"/>
      <c r="Y288" s="34">
        <v>21</v>
      </c>
      <c r="AA288" s="68"/>
      <c r="AE288" s="18"/>
      <c r="AG288" s="2"/>
      <c r="AI288" s="18"/>
      <c r="AM288" s="18"/>
      <c r="AO288" s="62"/>
      <c r="AQ288" s="18"/>
      <c r="AS288" s="72"/>
      <c r="AT288" s="34"/>
      <c r="AU288" s="15"/>
      <c r="AW288" s="73"/>
    </row>
    <row r="289" spans="1:49" x14ac:dyDescent="0.25">
      <c r="A289" s="27">
        <v>37499</v>
      </c>
      <c r="B289" s="9"/>
      <c r="C289" s="16"/>
      <c r="D289" s="9"/>
      <c r="E289" s="21">
        <v>17188343</v>
      </c>
      <c r="F289" s="40"/>
      <c r="G289" s="16">
        <v>8822185</v>
      </c>
      <c r="H289" s="40"/>
      <c r="I289" s="21">
        <v>42548279</v>
      </c>
      <c r="J289" s="21"/>
      <c r="K289" s="16"/>
      <c r="L289" s="21"/>
      <c r="M289" s="21"/>
      <c r="N289" s="40"/>
      <c r="O289" s="58"/>
      <c r="P289" s="40"/>
      <c r="Q289" s="21"/>
      <c r="R289" s="40"/>
      <c r="S289" s="14"/>
      <c r="T289" s="61"/>
      <c r="U289" s="21"/>
      <c r="V289" s="40"/>
      <c r="W289" s="58"/>
      <c r="X289" s="40"/>
      <c r="Y289" s="21">
        <v>22</v>
      </c>
      <c r="Z289" s="40"/>
      <c r="AA289" s="67"/>
      <c r="AB289" s="40"/>
      <c r="AC289" s="40"/>
      <c r="AD289" s="40"/>
      <c r="AE289" s="17"/>
      <c r="AF289" s="40"/>
      <c r="AG289" s="9"/>
      <c r="AH289" s="40"/>
      <c r="AI289" s="17"/>
      <c r="AJ289" s="40"/>
      <c r="AK289" s="40"/>
      <c r="AL289" s="40"/>
      <c r="AM289" s="17"/>
      <c r="AN289" s="40"/>
      <c r="AO289" s="61"/>
      <c r="AP289" s="40"/>
      <c r="AQ289" s="17"/>
      <c r="AR289" s="40"/>
      <c r="AS289" s="77"/>
      <c r="AT289" s="21"/>
      <c r="AU289" s="14"/>
      <c r="AV289" s="40"/>
      <c r="AW289" s="73"/>
    </row>
    <row r="290" spans="1:49" x14ac:dyDescent="0.25">
      <c r="A290" s="28">
        <v>37468</v>
      </c>
      <c r="B290" s="2"/>
      <c r="C290" s="16"/>
      <c r="D290" s="2"/>
      <c r="E290" s="34">
        <v>24581748</v>
      </c>
      <c r="G290" s="16">
        <v>12276393</v>
      </c>
      <c r="I290" s="34">
        <v>40613293</v>
      </c>
      <c r="J290" s="34"/>
      <c r="K290" s="16"/>
      <c r="L290" s="34"/>
      <c r="M290" s="34"/>
      <c r="O290" s="59"/>
      <c r="Q290" s="34"/>
      <c r="S290" s="15"/>
      <c r="T290" s="62"/>
      <c r="U290" s="34"/>
      <c r="W290" s="59"/>
      <c r="Y290" s="34">
        <v>23</v>
      </c>
      <c r="AA290" s="68"/>
      <c r="AE290" s="18"/>
      <c r="AG290" s="2"/>
      <c r="AI290" s="18"/>
      <c r="AM290" s="18"/>
      <c r="AO290" s="62"/>
      <c r="AQ290" s="18"/>
      <c r="AS290" s="72"/>
      <c r="AT290" s="34"/>
      <c r="AU290" s="15"/>
      <c r="AW290" s="73"/>
    </row>
    <row r="291" spans="1:49" x14ac:dyDescent="0.25">
      <c r="A291" s="27">
        <v>37437</v>
      </c>
      <c r="B291" s="9"/>
      <c r="C291" s="16"/>
      <c r="D291" s="9"/>
      <c r="E291" s="21">
        <v>21957992</v>
      </c>
      <c r="F291" s="40"/>
      <c r="G291" s="16">
        <v>10436024</v>
      </c>
      <c r="H291" s="40"/>
      <c r="I291" s="21">
        <v>34703335</v>
      </c>
      <c r="J291" s="21"/>
      <c r="K291" s="16"/>
      <c r="L291" s="21"/>
      <c r="M291" s="21"/>
      <c r="N291" s="40"/>
      <c r="O291" s="58"/>
      <c r="P291" s="40"/>
      <c r="Q291" s="21"/>
      <c r="R291" s="40"/>
      <c r="S291" s="14"/>
      <c r="T291" s="61"/>
      <c r="U291" s="21"/>
      <c r="V291" s="40"/>
      <c r="W291" s="58"/>
      <c r="X291" s="40"/>
      <c r="Y291" s="21">
        <v>20</v>
      </c>
      <c r="Z291" s="40"/>
      <c r="AA291" s="67"/>
      <c r="AB291" s="40"/>
      <c r="AC291" s="40"/>
      <c r="AD291" s="40"/>
      <c r="AE291" s="17"/>
      <c r="AF291" s="40"/>
      <c r="AG291" s="9"/>
      <c r="AH291" s="40"/>
      <c r="AI291" s="17"/>
      <c r="AJ291" s="40"/>
      <c r="AK291" s="40"/>
      <c r="AL291" s="40"/>
      <c r="AM291" s="17"/>
      <c r="AN291" s="40"/>
      <c r="AO291" s="61"/>
      <c r="AP291" s="40"/>
      <c r="AQ291" s="17"/>
      <c r="AR291" s="40"/>
      <c r="AS291" s="77"/>
      <c r="AT291" s="21"/>
      <c r="AU291" s="14"/>
      <c r="AV291" s="40"/>
      <c r="AW291" s="73"/>
    </row>
    <row r="292" spans="1:49" x14ac:dyDescent="0.25">
      <c r="A292" s="28">
        <v>37407</v>
      </c>
      <c r="B292" s="2"/>
      <c r="C292" s="16"/>
      <c r="D292" s="2"/>
      <c r="E292" s="34">
        <v>12006486</v>
      </c>
      <c r="G292" s="16">
        <v>12861615</v>
      </c>
      <c r="I292" s="34">
        <v>34603162</v>
      </c>
      <c r="J292" s="34"/>
      <c r="K292" s="16"/>
      <c r="L292" s="34"/>
      <c r="M292" s="34"/>
      <c r="O292" s="59"/>
      <c r="Q292" s="34"/>
      <c r="S292" s="15"/>
      <c r="T292" s="62"/>
      <c r="U292" s="34"/>
      <c r="W292" s="59"/>
      <c r="Y292" s="34">
        <v>20</v>
      </c>
      <c r="AA292" s="68"/>
      <c r="AE292" s="18"/>
      <c r="AG292" s="2"/>
      <c r="AI292" s="18"/>
      <c r="AM292" s="18"/>
      <c r="AO292" s="62"/>
      <c r="AQ292" s="18"/>
      <c r="AS292" s="72"/>
      <c r="AT292" s="34"/>
      <c r="AU292" s="15"/>
      <c r="AW292" s="73"/>
    </row>
    <row r="293" spans="1:49" x14ac:dyDescent="0.25">
      <c r="A293" s="27">
        <v>37376</v>
      </c>
      <c r="B293" s="9"/>
      <c r="C293" s="16"/>
      <c r="D293" s="9"/>
      <c r="E293" s="21">
        <v>11293292</v>
      </c>
      <c r="F293" s="40"/>
      <c r="G293" s="16">
        <v>13620632</v>
      </c>
      <c r="H293" s="40"/>
      <c r="I293" s="21">
        <v>31100485</v>
      </c>
      <c r="J293" s="21"/>
      <c r="K293" s="16"/>
      <c r="L293" s="21"/>
      <c r="M293" s="21"/>
      <c r="N293" s="40"/>
      <c r="O293" s="58"/>
      <c r="P293" s="40"/>
      <c r="Q293" s="21"/>
      <c r="R293" s="40"/>
      <c r="S293" s="14"/>
      <c r="T293" s="61"/>
      <c r="U293" s="21"/>
      <c r="V293" s="40"/>
      <c r="W293" s="58"/>
      <c r="X293" s="40"/>
      <c r="Y293" s="21">
        <v>21</v>
      </c>
      <c r="Z293" s="40"/>
      <c r="AA293" s="67"/>
      <c r="AB293" s="40"/>
      <c r="AC293" s="40"/>
      <c r="AD293" s="40"/>
      <c r="AE293" s="17"/>
      <c r="AF293" s="40"/>
      <c r="AG293" s="9"/>
      <c r="AH293" s="40"/>
      <c r="AI293" s="17"/>
      <c r="AJ293" s="40"/>
      <c r="AK293" s="40"/>
      <c r="AL293" s="40"/>
      <c r="AM293" s="17"/>
      <c r="AN293" s="40"/>
      <c r="AO293" s="61"/>
      <c r="AP293" s="40"/>
      <c r="AQ293" s="17"/>
      <c r="AR293" s="40"/>
      <c r="AS293" s="77"/>
      <c r="AT293" s="21"/>
      <c r="AU293" s="14"/>
      <c r="AV293" s="40"/>
      <c r="AW293" s="73"/>
    </row>
    <row r="294" spans="1:49" x14ac:dyDescent="0.25">
      <c r="A294" s="28">
        <v>37346</v>
      </c>
      <c r="B294" s="2"/>
      <c r="C294" s="16"/>
      <c r="D294" s="2"/>
      <c r="E294" s="34">
        <v>14710436</v>
      </c>
      <c r="G294" s="16">
        <v>11701598</v>
      </c>
      <c r="I294" s="34">
        <v>36361632</v>
      </c>
      <c r="J294" s="34"/>
      <c r="K294" s="16"/>
      <c r="L294" s="34"/>
      <c r="M294" s="34"/>
      <c r="O294" s="59"/>
      <c r="Q294" s="34"/>
      <c r="S294" s="15"/>
      <c r="T294" s="62"/>
      <c r="U294" s="34"/>
      <c r="W294" s="59"/>
      <c r="Y294" s="34">
        <v>20</v>
      </c>
      <c r="AA294" s="68"/>
      <c r="AE294" s="18"/>
      <c r="AG294" s="2"/>
      <c r="AI294" s="18"/>
      <c r="AM294" s="18"/>
      <c r="AO294" s="62"/>
      <c r="AQ294" s="18"/>
      <c r="AS294" s="72"/>
      <c r="AT294" s="34"/>
      <c r="AU294" s="15"/>
      <c r="AW294" s="73"/>
    </row>
    <row r="295" spans="1:49" x14ac:dyDescent="0.25">
      <c r="A295" s="27">
        <v>37315</v>
      </c>
      <c r="B295" s="9"/>
      <c r="C295" s="16"/>
      <c r="D295" s="9"/>
      <c r="E295" s="21">
        <v>12688193</v>
      </c>
      <c r="F295" s="40"/>
      <c r="G295" s="16">
        <v>12005413</v>
      </c>
      <c r="H295" s="40"/>
      <c r="I295" s="21">
        <v>32398281</v>
      </c>
      <c r="J295" s="21"/>
      <c r="K295" s="16"/>
      <c r="L295" s="21"/>
      <c r="M295" s="21"/>
      <c r="N295" s="40"/>
      <c r="O295" s="58"/>
      <c r="P295" s="40"/>
      <c r="Q295" s="21"/>
      <c r="R295" s="40"/>
      <c r="S295" s="14"/>
      <c r="T295" s="61"/>
      <c r="U295" s="21"/>
      <c r="V295" s="40"/>
      <c r="W295" s="58"/>
      <c r="X295" s="40"/>
      <c r="Y295" s="21">
        <v>20</v>
      </c>
      <c r="Z295" s="40"/>
      <c r="AA295" s="67"/>
      <c r="AB295" s="40"/>
      <c r="AC295" s="40"/>
      <c r="AD295" s="40"/>
      <c r="AE295" s="17"/>
      <c r="AF295" s="40"/>
      <c r="AG295" s="9"/>
      <c r="AH295" s="40"/>
      <c r="AI295" s="17"/>
      <c r="AJ295" s="40"/>
      <c r="AK295" s="40"/>
      <c r="AL295" s="40"/>
      <c r="AM295" s="17"/>
      <c r="AN295" s="40"/>
      <c r="AO295" s="61"/>
      <c r="AP295" s="40"/>
      <c r="AQ295" s="17"/>
      <c r="AR295" s="40"/>
      <c r="AS295" s="77"/>
      <c r="AT295" s="21"/>
      <c r="AU295" s="14"/>
      <c r="AV295" s="40"/>
      <c r="AW295" s="73"/>
    </row>
    <row r="296" spans="1:49" x14ac:dyDescent="0.25">
      <c r="A296" s="29">
        <v>37287</v>
      </c>
      <c r="B296" s="4"/>
      <c r="C296" s="16"/>
      <c r="D296" s="4"/>
      <c r="E296" s="37">
        <v>12115208</v>
      </c>
      <c r="F296" s="38"/>
      <c r="G296" s="16">
        <v>13629229</v>
      </c>
      <c r="H296" s="38"/>
      <c r="I296" s="37">
        <v>39598218</v>
      </c>
      <c r="J296" s="37"/>
      <c r="K296" s="16"/>
      <c r="L296" s="37"/>
      <c r="M296" s="37"/>
      <c r="N296" s="38"/>
      <c r="O296" s="60"/>
      <c r="P296" s="38"/>
      <c r="Q296" s="37"/>
      <c r="R296" s="38"/>
      <c r="S296" s="16"/>
      <c r="T296" s="66"/>
      <c r="U296" s="37"/>
      <c r="V296" s="38"/>
      <c r="W296" s="60"/>
      <c r="X296" s="38"/>
      <c r="Y296" s="37">
        <v>22</v>
      </c>
      <c r="Z296" s="38"/>
      <c r="AA296" s="69"/>
      <c r="AB296" s="38"/>
      <c r="AC296" s="38"/>
      <c r="AD296" s="38"/>
      <c r="AE296" s="19"/>
      <c r="AF296" s="38"/>
      <c r="AG296" s="4"/>
      <c r="AH296" s="38"/>
      <c r="AI296" s="19"/>
      <c r="AJ296" s="38"/>
      <c r="AK296" s="38"/>
      <c r="AL296" s="38"/>
      <c r="AM296" s="19"/>
      <c r="AN296" s="38"/>
      <c r="AO296" s="66"/>
      <c r="AP296" s="38"/>
      <c r="AQ296" s="19"/>
      <c r="AR296" s="38"/>
      <c r="AS296" s="78"/>
      <c r="AT296" s="37"/>
      <c r="AU296" s="16"/>
      <c r="AV296" s="40"/>
      <c r="AW296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b03b264bd6507d811167efb0fd68781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94a8f7e09466a14899c51255026a5774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3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3A0B3B-A66F-4D82-A474-0E7FB948E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4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5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2026-05-13T08:39:42Z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ContentTypeId">
    <vt:lpwstr>0x0101004BEE793F8470794193F1D5BF6C2C6421</vt:lpwstr>
  </property>
  <property fmtid="{D5CDD505-2E9C-101B-9397-08002B2CF9AE}" pid="11" name="Order">
    <vt:r8>3800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TemplateUrl">
    <vt:lpwstr/>
  </property>
  <property fmtid="{D5CDD505-2E9C-101B-9397-08002B2CF9AE}" pid="15" name="ComplianceAssetId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MediaServiceImageTags">
    <vt:lpwstr/>
  </property>
  <property fmtid="{D5CDD505-2E9C-101B-9397-08002B2CF9AE}" pid="19" name="MSIP_Label_4dc17b74-b5f6-430d-82e3-3dabdd474fec_Enabled">
    <vt:lpwstr>true</vt:lpwstr>
  </property>
  <property fmtid="{D5CDD505-2E9C-101B-9397-08002B2CF9AE}" pid="20" name="MSIP_Label_4dc17b74-b5f6-430d-82e3-3dabdd474fec_SetDate">
    <vt:lpwstr>2026-02-03T06:18:34Z</vt:lpwstr>
  </property>
  <property fmtid="{D5CDD505-2E9C-101B-9397-08002B2CF9AE}" pid="21" name="MSIP_Label_4dc17b74-b5f6-430d-82e3-3dabdd474fec_Method">
    <vt:lpwstr>Privileged</vt:lpwstr>
  </property>
  <property fmtid="{D5CDD505-2E9C-101B-9397-08002B2CF9AE}" pid="22" name="MSIP_Label_4dc17b74-b5f6-430d-82e3-3dabdd474fec_Name">
    <vt:lpwstr>Public – FAX – No Marking</vt:lpwstr>
  </property>
  <property fmtid="{D5CDD505-2E9C-101B-9397-08002B2CF9AE}" pid="23" name="MSIP_Label_4dc17b74-b5f6-430d-82e3-3dabdd474fec_SiteId">
    <vt:lpwstr>e00ddcdf-1e0f-4be5-a37a-894a4731986a</vt:lpwstr>
  </property>
  <property fmtid="{D5CDD505-2E9C-101B-9397-08002B2CF9AE}" pid="24" name="MSIP_Label_4dc17b74-b5f6-430d-82e3-3dabdd474fec_ActionId">
    <vt:lpwstr>16c26b4c-59d3-477e-b837-028989dc33fb</vt:lpwstr>
  </property>
  <property fmtid="{D5CDD505-2E9C-101B-9397-08002B2CF9AE}" pid="25" name="MSIP_Label_4dc17b74-b5f6-430d-82e3-3dabdd474fec_ContentBits">
    <vt:lpwstr>0</vt:lpwstr>
  </property>
  <property fmtid="{D5CDD505-2E9C-101B-9397-08002B2CF9AE}" pid="26" name="MSIP_Label_4dc17b74-b5f6-430d-82e3-3dabdd474fec_Tag">
    <vt:lpwstr>10, 0, 1, 1</vt:lpwstr>
  </property>
  <property fmtid="{D5CDD505-2E9C-101B-9397-08002B2CF9AE}" pid="27" name="PowerlinkCOMAddIn.COMAddIn.WebAddinBridge.Options">
    <vt:lpwstr>{"port":50152,"version":"1.26.170"}</vt:lpwstr>
  </property>
</Properties>
</file>